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715" windowHeight="11565" tabRatio="665" activeTab="0"/>
  </bookViews>
  <sheets>
    <sheet name="M14  Niv A1 P1" sheetId="1" r:id="rId1"/>
    <sheet name="M14  Niv A1 P2" sheetId="2" r:id="rId2"/>
    <sheet name="M14 Niv A1 P3" sheetId="3" r:id="rId3"/>
    <sheet name="M14 Niv A2 P1" sheetId="4" r:id="rId4"/>
    <sheet name="M14 Niv A2 P2" sheetId="5" r:id="rId5"/>
    <sheet name="M14 Niv A2 P3 " sheetId="6" r:id="rId6"/>
    <sheet name="M14 Niv A2 P4" sheetId="7" r:id="rId7"/>
  </sheets>
  <definedNames/>
  <calcPr fullCalcOnLoad="1"/>
</workbook>
</file>

<file path=xl/sharedStrings.xml><?xml version="1.0" encoding="utf-8"?>
<sst xmlns="http://schemas.openxmlformats.org/spreadsheetml/2006/main" count="240" uniqueCount="153">
  <si>
    <t>Poule 1</t>
  </si>
  <si>
    <t>Poule 2</t>
  </si>
  <si>
    <t>DATE</t>
  </si>
  <si>
    <t>Club qui reçoit</t>
  </si>
  <si>
    <t>Club qui se déplace</t>
  </si>
  <si>
    <t>Début des rencontres : 13 h 30</t>
  </si>
  <si>
    <t>Rassemblements</t>
  </si>
  <si>
    <t>Saintes</t>
  </si>
  <si>
    <t>Poule 3</t>
  </si>
  <si>
    <t>Poule 4</t>
  </si>
  <si>
    <t>Angoulème</t>
  </si>
  <si>
    <r>
      <t xml:space="preserve">                Les  feuilles de matches doivent être scannées et envoyées par le responsable du club recevant, le plus rapidement possible </t>
    </r>
    <r>
      <rPr>
        <b/>
        <u val="single"/>
        <sz val="11"/>
        <rFont val="Arial"/>
        <family val="2"/>
      </rPr>
      <t>avec les fiches de présence</t>
    </r>
    <r>
      <rPr>
        <b/>
        <sz val="11"/>
        <rFont val="Arial"/>
        <family val="2"/>
      </rPr>
      <t xml:space="preserve"> à l'adresse suivante :</t>
    </r>
    <r>
      <rPr>
        <b/>
        <sz val="11"/>
        <color indexed="10"/>
        <rFont val="Arial"/>
        <family val="2"/>
      </rPr>
      <t xml:space="preserve"> tomasella.jc@orange.fr    </t>
    </r>
    <r>
      <rPr>
        <b/>
        <sz val="11"/>
        <rFont val="Arial"/>
        <family val="2"/>
      </rPr>
      <t>et à</t>
    </r>
    <r>
      <rPr>
        <b/>
        <sz val="11"/>
        <color indexed="10"/>
        <rFont val="Arial"/>
        <family val="2"/>
      </rPr>
      <t xml:space="preserve">   votre responsable départemental M14</t>
    </r>
    <r>
      <rPr>
        <b/>
        <sz val="11"/>
        <rFont val="Arial"/>
        <family val="2"/>
      </rPr>
      <t xml:space="preserve">
                                                                      </t>
    </r>
  </si>
  <si>
    <r>
      <t xml:space="preserve"> - Renseignements et documents sur le site :</t>
    </r>
    <r>
      <rPr>
        <sz val="11"/>
        <color indexed="30"/>
        <rFont val="Comic Sans MS"/>
        <family val="4"/>
      </rPr>
      <t xml:space="preserve"> </t>
    </r>
    <r>
      <rPr>
        <sz val="11"/>
        <color indexed="12"/>
        <rFont val="Comic Sans MS"/>
        <family val="4"/>
      </rPr>
      <t>www.rugby24.org</t>
    </r>
    <r>
      <rPr>
        <sz val="11"/>
        <color indexed="8"/>
        <rFont val="Comic Sans MS"/>
        <family val="4"/>
      </rPr>
      <t xml:space="preserve">   rubrique Challenge Fédéral M14</t>
    </r>
  </si>
  <si>
    <t>Anglet</t>
  </si>
  <si>
    <t>Nafarroa</t>
  </si>
  <si>
    <t>St Paul les Dax</t>
  </si>
  <si>
    <t>Aire Miramont</t>
  </si>
  <si>
    <t>Bizanos</t>
  </si>
  <si>
    <t>Lembeye</t>
  </si>
  <si>
    <t>Grand Poitiers</t>
  </si>
  <si>
    <t>CHALLENGE  Fédéral  M14 NIVEAU A2 - P4    - 2019/2020</t>
  </si>
  <si>
    <t>1ère journée :  18 Janvier</t>
  </si>
  <si>
    <t>2ème journée :  1er Février</t>
  </si>
  <si>
    <t>3èmè journée : 8 Février</t>
  </si>
  <si>
    <t>4ème journée : 28 Mars</t>
  </si>
  <si>
    <t>Date de repli : 25 janvier  et  4 avril 2020</t>
  </si>
  <si>
    <t>CHALLENGE  Fédéral  M14 NIVEAU A2 - P2    - 2019/2020</t>
  </si>
  <si>
    <t>Salles Sanguinet</t>
  </si>
  <si>
    <t>AORCQ Casteljaloux</t>
  </si>
  <si>
    <t>Castets Linxe Léon ACLR</t>
  </si>
  <si>
    <t>Boucau Tanos</t>
  </si>
  <si>
    <t>Langon Cadillac la Réole</t>
  </si>
  <si>
    <t>Arcangues Larressore</t>
  </si>
  <si>
    <t xml:space="preserve">Vallée du Lot </t>
  </si>
  <si>
    <t>Pont Long</t>
  </si>
  <si>
    <t>St Sever</t>
  </si>
  <si>
    <t>Monein RC Bal</t>
  </si>
  <si>
    <t>RC Lons</t>
  </si>
  <si>
    <t>CHALLENGE  Fédéral  M14 NIVEAU A1 - P1 - 2019/2020</t>
  </si>
  <si>
    <t>St Martin de Seignanx</t>
  </si>
  <si>
    <t>Hasparren</t>
  </si>
  <si>
    <t>Oloron</t>
  </si>
  <si>
    <t>Mugron Monfort</t>
  </si>
  <si>
    <t>Peyrehorade</t>
  </si>
  <si>
    <t>Orthez MBA</t>
  </si>
  <si>
    <t>CHALLENGE  Fédéral  M14 NIVEAU A2 - P1    - 2019/2020</t>
  </si>
  <si>
    <t>CHALLENGE  Fédéral  M14 NIVEAU A1 - P2  - 2019/2020</t>
  </si>
  <si>
    <t>Mauléon Menditte</t>
  </si>
  <si>
    <t>Mouguerre</t>
  </si>
  <si>
    <t>Stade Bordelais</t>
  </si>
  <si>
    <t>Surgères</t>
  </si>
  <si>
    <t>4 Cantons</t>
  </si>
  <si>
    <t>St André de Cubzac</t>
  </si>
  <si>
    <t>Nérac</t>
  </si>
  <si>
    <t>Stade Rochelais 2</t>
  </si>
  <si>
    <t>Isle</t>
  </si>
  <si>
    <t>Egletons</t>
  </si>
  <si>
    <t>Pessac</t>
  </si>
  <si>
    <t>LOU Uzerche</t>
  </si>
  <si>
    <t>Trélissac</t>
  </si>
  <si>
    <t>Début des rencontres : 13 h30</t>
  </si>
  <si>
    <t>Report</t>
  </si>
  <si>
    <t>Matches à jouer</t>
  </si>
  <si>
    <r>
      <rPr>
        <b/>
        <sz val="11"/>
        <rFont val="Calibri"/>
        <family val="2"/>
      </rPr>
      <t>1</t>
    </r>
    <r>
      <rPr>
        <sz val="11"/>
        <color indexed="10"/>
        <rFont val="Calibri"/>
        <family val="2"/>
      </rPr>
      <t>-2-3-4</t>
    </r>
  </si>
  <si>
    <r>
      <rPr>
        <b/>
        <sz val="11"/>
        <rFont val="Calibri"/>
        <family val="2"/>
      </rPr>
      <t>5</t>
    </r>
    <r>
      <rPr>
        <sz val="11"/>
        <color indexed="10"/>
        <rFont val="Calibri"/>
        <family val="2"/>
      </rPr>
      <t>-6-7-8</t>
    </r>
  </si>
  <si>
    <r>
      <rPr>
        <b/>
        <sz val="11"/>
        <rFont val="Calibri"/>
        <family val="2"/>
      </rPr>
      <t>8</t>
    </r>
    <r>
      <rPr>
        <sz val="11"/>
        <color indexed="10"/>
        <rFont val="Calibri"/>
        <family val="2"/>
      </rPr>
      <t xml:space="preserve"> - 2 - 7 - 1</t>
    </r>
  </si>
  <si>
    <r>
      <rPr>
        <b/>
        <sz val="11"/>
        <rFont val="Calibri"/>
        <family val="2"/>
      </rPr>
      <t>4</t>
    </r>
    <r>
      <rPr>
        <sz val="11"/>
        <color indexed="10"/>
        <rFont val="Calibri"/>
        <family val="2"/>
      </rPr>
      <t xml:space="preserve"> - 3 - 5 - 6</t>
    </r>
  </si>
  <si>
    <t>Matches</t>
  </si>
  <si>
    <t xml:space="preserve"> 1- 3</t>
  </si>
  <si>
    <t xml:space="preserve"> 5 - 7</t>
  </si>
  <si>
    <t xml:space="preserve"> 1 - 7</t>
  </si>
  <si>
    <t xml:space="preserve"> 3 - 5</t>
  </si>
  <si>
    <t xml:space="preserve"> 2 - 4</t>
  </si>
  <si>
    <t xml:space="preserve"> 6 -8</t>
  </si>
  <si>
    <t xml:space="preserve"> 2 - 8</t>
  </si>
  <si>
    <t xml:space="preserve"> 4 - 6</t>
  </si>
  <si>
    <t xml:space="preserve"> 1 - 4</t>
  </si>
  <si>
    <t xml:space="preserve"> 5- 8</t>
  </si>
  <si>
    <t xml:space="preserve"> 2 - 7</t>
  </si>
  <si>
    <t xml:space="preserve"> 3 - 6</t>
  </si>
  <si>
    <t xml:space="preserve"> 2 -3</t>
  </si>
  <si>
    <t xml:space="preserve"> 6 -7</t>
  </si>
  <si>
    <t xml:space="preserve"> 1 - 8</t>
  </si>
  <si>
    <t xml:space="preserve"> 4 - 5</t>
  </si>
  <si>
    <r>
      <rPr>
        <b/>
        <sz val="11"/>
        <rFont val="Calibri"/>
        <family val="2"/>
      </rPr>
      <t>2</t>
    </r>
    <r>
      <rPr>
        <sz val="11"/>
        <color indexed="10"/>
        <rFont val="Calibri"/>
        <family val="2"/>
      </rPr>
      <t>-1-5-6</t>
    </r>
  </si>
  <si>
    <r>
      <rPr>
        <b/>
        <sz val="11"/>
        <rFont val="Calibri"/>
        <family val="2"/>
      </rPr>
      <t>3</t>
    </r>
    <r>
      <rPr>
        <sz val="11"/>
        <color indexed="10"/>
        <rFont val="Calibri"/>
        <family val="2"/>
      </rPr>
      <t>-4- 7 -8</t>
    </r>
  </si>
  <si>
    <t xml:space="preserve"> 1 - 5</t>
  </si>
  <si>
    <t xml:space="preserve"> 3 - 7</t>
  </si>
  <si>
    <t xml:space="preserve"> 2 - 6</t>
  </si>
  <si>
    <t xml:space="preserve"> 4 - 8</t>
  </si>
  <si>
    <t xml:space="preserve"> 1 - 6</t>
  </si>
  <si>
    <t xml:space="preserve"> 3 - 8</t>
  </si>
  <si>
    <t xml:space="preserve"> 2 - 5</t>
  </si>
  <si>
    <t xml:space="preserve"> 4 - 7</t>
  </si>
  <si>
    <t xml:space="preserve"> 1 - 2</t>
  </si>
  <si>
    <t xml:space="preserve"> 3 - 4</t>
  </si>
  <si>
    <t xml:space="preserve"> 5 - 6</t>
  </si>
  <si>
    <t xml:space="preserve"> 7 - 8</t>
  </si>
  <si>
    <t>Séguran</t>
  </si>
  <si>
    <t>Haut Poitou</t>
  </si>
  <si>
    <t>COB79</t>
  </si>
  <si>
    <t>Lot Lémance</t>
  </si>
  <si>
    <t>1ère journée :  18 janvier</t>
  </si>
  <si>
    <t>2ème journée : 1er février</t>
  </si>
  <si>
    <t>3ème journée : 28 mars 2020</t>
  </si>
  <si>
    <t xml:space="preserve"> Repli: 25 janvier et 8 février</t>
  </si>
  <si>
    <t xml:space="preserve">  Temps de jeu : 2x15 mn </t>
  </si>
  <si>
    <t>CHALLENGE  FEDERAL M14 ET M15F - 2019 / 2020</t>
  </si>
  <si>
    <r>
      <t xml:space="preserve">                Les  feuilles de matches doivent être scannées et envoyées par le responsable du club recevant, le plus rapidement possible avec les fiches de présence à l'adresse suivante :</t>
    </r>
    <r>
      <rPr>
        <b/>
        <sz val="11"/>
        <color indexed="10"/>
        <rFont val="Calibri"/>
        <family val="2"/>
      </rPr>
      <t xml:space="preserve"> tomasella.jc@orange.fr</t>
    </r>
    <r>
      <rPr>
        <b/>
        <sz val="11"/>
        <color indexed="8"/>
        <rFont val="Calibri"/>
        <family val="2"/>
      </rPr>
      <t xml:space="preserve">    et à   </t>
    </r>
    <r>
      <rPr>
        <b/>
        <sz val="11"/>
        <color indexed="10"/>
        <rFont val="Calibri"/>
        <family val="2"/>
      </rPr>
      <t>votre responsable départemental M14</t>
    </r>
    <r>
      <rPr>
        <b/>
        <sz val="11"/>
        <color indexed="8"/>
        <rFont val="Calibri"/>
        <family val="2"/>
      </rPr>
      <t xml:space="preserve">
                                                                      </t>
    </r>
  </si>
  <si>
    <t>Niveau A2  -  POULE 3</t>
  </si>
  <si>
    <t xml:space="preserve"> 1er Février</t>
  </si>
  <si>
    <t>Ordre  des matches - Plateaux à 4 équipes</t>
  </si>
  <si>
    <r>
      <t xml:space="preserve"> </t>
    </r>
    <r>
      <rPr>
        <b/>
        <sz val="11"/>
        <color indexed="10"/>
        <rFont val="Comic Sans MS"/>
        <family val="4"/>
      </rPr>
      <t>8</t>
    </r>
    <r>
      <rPr>
        <b/>
        <sz val="11"/>
        <color indexed="8"/>
        <rFont val="Comic Sans MS"/>
        <family val="4"/>
      </rPr>
      <t xml:space="preserve"> -7-9-10</t>
    </r>
  </si>
  <si>
    <r>
      <rPr>
        <b/>
        <sz val="11"/>
        <color indexed="10"/>
        <rFont val="Comic Sans MS"/>
        <family val="4"/>
      </rPr>
      <t>10</t>
    </r>
    <r>
      <rPr>
        <b/>
        <sz val="11"/>
        <color indexed="8"/>
        <rFont val="Comic Sans MS"/>
        <family val="4"/>
      </rPr>
      <t xml:space="preserve"> -3-6-9</t>
    </r>
  </si>
  <si>
    <r>
      <rPr>
        <b/>
        <sz val="11"/>
        <color indexed="10"/>
        <rFont val="Comic Sans MS"/>
        <family val="4"/>
      </rPr>
      <t xml:space="preserve">9 </t>
    </r>
    <r>
      <rPr>
        <b/>
        <sz val="11"/>
        <color indexed="8"/>
        <rFont val="Comic Sans MS"/>
        <family val="4"/>
      </rPr>
      <t>-1-5-10</t>
    </r>
  </si>
  <si>
    <r>
      <rPr>
        <b/>
        <sz val="11"/>
        <color indexed="10"/>
        <rFont val="Comic Sans MS"/>
        <family val="4"/>
      </rPr>
      <t>4</t>
    </r>
    <r>
      <rPr>
        <b/>
        <sz val="11"/>
        <color indexed="8"/>
        <rFont val="Comic Sans MS"/>
        <family val="4"/>
      </rPr>
      <t xml:space="preserve"> -2-9-10</t>
    </r>
  </si>
  <si>
    <t xml:space="preserve"> 8 - 7</t>
  </si>
  <si>
    <t xml:space="preserve"> 9 - 10</t>
  </si>
  <si>
    <t xml:space="preserve"> 8 - 10</t>
  </si>
  <si>
    <t xml:space="preserve"> 7 - 9</t>
  </si>
  <si>
    <t xml:space="preserve"> 10 - 3</t>
  </si>
  <si>
    <t xml:space="preserve"> 6 - 9</t>
  </si>
  <si>
    <t xml:space="preserve"> 10 - 6</t>
  </si>
  <si>
    <t xml:space="preserve"> 3 - 9</t>
  </si>
  <si>
    <t xml:space="preserve"> 9 - 1</t>
  </si>
  <si>
    <t xml:space="preserve"> 5 - 10</t>
  </si>
  <si>
    <t xml:space="preserve"> 9- 5</t>
  </si>
  <si>
    <t xml:space="preserve"> 1 - 10</t>
  </si>
  <si>
    <t xml:space="preserve"> 4 - 10</t>
  </si>
  <si>
    <t xml:space="preserve"> 2 - 9</t>
  </si>
  <si>
    <t xml:space="preserve"> 4 - 9</t>
  </si>
  <si>
    <t xml:space="preserve"> 2 - 10</t>
  </si>
  <si>
    <t>CHALLENGE  Fédéral  M14 NIVEAU A1 - P3 - 2019/2020</t>
  </si>
  <si>
    <t>Sarlat Périgord Noir 1</t>
  </si>
  <si>
    <t>Mussidan Montpon</t>
  </si>
  <si>
    <t>Ribérac USAN</t>
  </si>
  <si>
    <t>Ovalis 24 2 le Bugue</t>
  </si>
  <si>
    <t>Floirac Izon</t>
  </si>
  <si>
    <t>Royan Saujon</t>
  </si>
  <si>
    <t>CABrive 2</t>
  </si>
  <si>
    <t>Usal Limoges 2</t>
  </si>
  <si>
    <t>Parthenay</t>
  </si>
  <si>
    <t>Tartas Rion Morcens Lesperon</t>
  </si>
  <si>
    <t>Niort /ARCC / ROC Mellois</t>
  </si>
  <si>
    <t>Rochefort /Tonnay / Fouras</t>
  </si>
  <si>
    <t>ORC'S St Yrieix</t>
  </si>
  <si>
    <t>St Palais Sauveterre</t>
  </si>
  <si>
    <t>Ste Foy La Grande</t>
  </si>
  <si>
    <t>Mérignac Eysines</t>
  </si>
  <si>
    <t>Ovalis 24 1 Lalinde</t>
  </si>
  <si>
    <t>Cognac St Jean D' Angély</t>
  </si>
  <si>
    <t>Bénéjacq Pontacq</t>
  </si>
  <si>
    <t>Barbezieux Jonzac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</si>
</sst>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color indexed="30"/>
      <name val="Comic Sans MS"/>
      <family val="4"/>
    </font>
    <font>
      <sz val="11"/>
      <color indexed="12"/>
      <name val="Comic Sans MS"/>
      <family val="4"/>
    </font>
    <font>
      <sz val="11"/>
      <color indexed="8"/>
      <name val="Comic Sans MS"/>
      <family val="4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name val="Comic Sans MS"/>
      <family val="4"/>
    </font>
    <font>
      <b/>
      <sz val="11"/>
      <color indexed="8"/>
      <name val="Comic Sans MS"/>
      <family val="4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Comic Sans MS"/>
      <family val="4"/>
    </font>
    <font>
      <b/>
      <sz val="8"/>
      <color indexed="8"/>
      <name val="Comic Sans MS"/>
      <family val="4"/>
    </font>
    <font>
      <b/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9"/>
      <color indexed="8"/>
      <name val="Comic Sans MS"/>
      <family val="4"/>
    </font>
    <font>
      <sz val="9"/>
      <color indexed="10"/>
      <name val="Comic Sans MS"/>
      <family val="4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sz val="11"/>
      <name val="Calibri"/>
      <family val="2"/>
    </font>
    <font>
      <sz val="10"/>
      <color indexed="8"/>
      <name val="Comic Sans MS"/>
      <family val="4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omic Sans MS"/>
      <family val="4"/>
    </font>
    <font>
      <b/>
      <sz val="8"/>
      <color theme="1"/>
      <name val="Comic Sans MS"/>
      <family val="4"/>
    </font>
    <font>
      <b/>
      <sz val="10"/>
      <color theme="1"/>
      <name val="Comic Sans MS"/>
      <family val="4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b/>
      <sz val="8"/>
      <color rgb="FF000000"/>
      <name val="Comic Sans MS"/>
      <family val="4"/>
    </font>
    <font>
      <sz val="8"/>
      <color rgb="FF000000"/>
      <name val="Comic Sans MS"/>
      <family val="4"/>
    </font>
    <font>
      <sz val="9"/>
      <color rgb="FFFF0000"/>
      <name val="Comic Sans MS"/>
      <family val="4"/>
    </font>
    <font>
      <b/>
      <sz val="14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0"/>
      <color theme="1"/>
      <name val="Comic Sans MS"/>
      <family val="4"/>
    </font>
    <font>
      <b/>
      <i/>
      <u val="single"/>
      <sz val="11"/>
      <color theme="1"/>
      <name val="Calibri"/>
      <family val="2"/>
    </font>
    <font>
      <sz val="11"/>
      <color theme="1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60029125213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5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33" borderId="10" xfId="0" applyFont="1" applyFill="1" applyBorder="1" applyAlignment="1">
      <alignment horizontal="center"/>
    </xf>
    <xf numFmtId="0" fontId="60" fillId="34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60" fillId="0" borderId="10" xfId="0" applyNumberFormat="1" applyFont="1" applyBorder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6" fontId="60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34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3" fillId="0" borderId="14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0" fillId="0" borderId="0" xfId="0" applyFont="1" applyAlignment="1">
      <alignment/>
    </xf>
    <xf numFmtId="0" fontId="64" fillId="0" borderId="18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16" fontId="67" fillId="0" borderId="10" xfId="0" applyNumberFormat="1" applyFont="1" applyBorder="1" applyAlignment="1">
      <alignment horizontal="center" vertical="center"/>
    </xf>
    <xf numFmtId="16" fontId="67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Continuous" vertical="center"/>
    </xf>
    <xf numFmtId="0" fontId="0" fillId="34" borderId="20" xfId="0" applyFill="1" applyBorder="1" applyAlignment="1">
      <alignment horizontal="centerContinuous" vertical="center"/>
    </xf>
    <xf numFmtId="0" fontId="0" fillId="34" borderId="21" xfId="0" applyFill="1" applyBorder="1" applyAlignment="1">
      <alignment horizontal="centerContinuous" vertical="center"/>
    </xf>
    <xf numFmtId="0" fontId="68" fillId="34" borderId="22" xfId="0" applyFont="1" applyFill="1" applyBorder="1" applyAlignment="1">
      <alignment horizontal="centerContinuous" vertical="center"/>
    </xf>
    <xf numFmtId="0" fontId="0" fillId="34" borderId="23" xfId="0" applyFill="1" applyBorder="1" applyAlignment="1">
      <alignment horizontal="centerContinuous" vertical="center"/>
    </xf>
    <xf numFmtId="0" fontId="0" fillId="34" borderId="24" xfId="0" applyFill="1" applyBorder="1" applyAlignment="1">
      <alignment horizontal="centerContinuous" vertical="center"/>
    </xf>
    <xf numFmtId="0" fontId="64" fillId="0" borderId="0" xfId="0" applyFont="1" applyAlignment="1">
      <alignment horizontal="left" vertical="center"/>
    </xf>
    <xf numFmtId="0" fontId="60" fillId="33" borderId="25" xfId="0" applyFont="1" applyFill="1" applyBorder="1" applyAlignment="1">
      <alignment horizontal="center"/>
    </xf>
    <xf numFmtId="0" fontId="60" fillId="34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0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16" fontId="43" fillId="0" borderId="10" xfId="0" applyNumberFormat="1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16" fontId="0" fillId="35" borderId="10" xfId="0" applyNumberFormat="1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" fontId="60" fillId="0" borderId="0" xfId="0" applyNumberFormat="1" applyFont="1" applyAlignment="1">
      <alignment horizontal="center" vertical="center"/>
    </xf>
    <xf numFmtId="16" fontId="0" fillId="0" borderId="0" xfId="0" applyNumberFormat="1" applyAlignment="1">
      <alignment horizontal="center"/>
    </xf>
    <xf numFmtId="16" fontId="43" fillId="0" borderId="0" xfId="0" applyNumberFormat="1" applyFont="1" applyAlignment="1">
      <alignment horizontal="center"/>
    </xf>
    <xf numFmtId="16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0" xfId="0" applyFont="1" applyAlignment="1">
      <alignment/>
    </xf>
    <xf numFmtId="0" fontId="60" fillId="0" borderId="17" xfId="0" applyFont="1" applyBorder="1" applyAlignment="1">
      <alignment horizontal="center" vertical="center"/>
    </xf>
    <xf numFmtId="16" fontId="69" fillId="36" borderId="11" xfId="0" applyNumberFormat="1" applyFont="1" applyFill="1" applyBorder="1" applyAlignment="1">
      <alignment horizontal="center" vertical="center"/>
    </xf>
    <xf numFmtId="14" fontId="69" fillId="36" borderId="11" xfId="0" applyNumberFormat="1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63" fillId="19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0" fillId="33" borderId="25" xfId="0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5" borderId="27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63" fillId="0" borderId="0" xfId="0" applyFont="1" applyAlignment="1">
      <alignment/>
    </xf>
    <xf numFmtId="0" fontId="66" fillId="0" borderId="2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6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6" fillId="0" borderId="25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72" fillId="0" borderId="0" xfId="0" applyFont="1" applyAlignment="1">
      <alignment/>
    </xf>
    <xf numFmtId="0" fontId="73" fillId="37" borderId="19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68" fillId="34" borderId="33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66" fillId="0" borderId="2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66" fillId="0" borderId="17" xfId="0" applyFont="1" applyBorder="1" applyAlignment="1">
      <alignment horizontal="left" vertical="center"/>
    </xf>
    <xf numFmtId="0" fontId="66" fillId="0" borderId="17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2" fillId="33" borderId="25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6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/>
    </xf>
    <xf numFmtId="16" fontId="0" fillId="38" borderId="25" xfId="0" applyNumberForma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73" fillId="37" borderId="27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37" borderId="15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16" fontId="0" fillId="33" borderId="25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63" fillId="0" borderId="0" xfId="0" applyFont="1" applyAlignment="1">
      <alignment/>
    </xf>
    <xf numFmtId="0" fontId="58" fillId="10" borderId="27" xfId="0" applyFont="1" applyFill="1" applyBorder="1" applyAlignment="1">
      <alignment vertical="top" wrapText="1"/>
    </xf>
    <xf numFmtId="0" fontId="58" fillId="10" borderId="28" xfId="0" applyFont="1" applyFill="1" applyBorder="1" applyAlignment="1">
      <alignment vertical="top" wrapText="1"/>
    </xf>
    <xf numFmtId="0" fontId="58" fillId="10" borderId="29" xfId="0" applyFont="1" applyFill="1" applyBorder="1" applyAlignment="1">
      <alignment vertical="top" wrapText="1"/>
    </xf>
    <xf numFmtId="0" fontId="58" fillId="10" borderId="16" xfId="0" applyFont="1" applyFill="1" applyBorder="1" applyAlignment="1">
      <alignment vertical="top" wrapText="1"/>
    </xf>
    <xf numFmtId="0" fontId="58" fillId="10" borderId="0" xfId="0" applyFont="1" applyFill="1" applyBorder="1" applyAlignment="1">
      <alignment vertical="top" wrapText="1"/>
    </xf>
    <xf numFmtId="0" fontId="58" fillId="10" borderId="30" xfId="0" applyFont="1" applyFill="1" applyBorder="1" applyAlignment="1">
      <alignment vertical="top" wrapText="1"/>
    </xf>
    <xf numFmtId="0" fontId="58" fillId="10" borderId="15" xfId="0" applyFont="1" applyFill="1" applyBorder="1" applyAlignment="1">
      <alignment vertical="top" wrapText="1"/>
    </xf>
    <xf numFmtId="0" fontId="58" fillId="10" borderId="31" xfId="0" applyFont="1" applyFill="1" applyBorder="1" applyAlignment="1">
      <alignment vertical="top" wrapText="1"/>
    </xf>
    <xf numFmtId="0" fontId="58" fillId="10" borderId="32" xfId="0" applyFont="1" applyFill="1" applyBorder="1" applyAlignment="1">
      <alignment vertical="top" wrapText="1"/>
    </xf>
    <xf numFmtId="0" fontId="65" fillId="0" borderId="0" xfId="0" applyFont="1" applyAlignment="1">
      <alignment wrapText="1"/>
    </xf>
    <xf numFmtId="0" fontId="0" fillId="0" borderId="0" xfId="0" applyAlignment="1">
      <alignment/>
    </xf>
    <xf numFmtId="16" fontId="0" fillId="34" borderId="25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4" fillId="33" borderId="2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6">
      <selection activeCell="H30" sqref="H30"/>
    </sheetView>
  </sheetViews>
  <sheetFormatPr defaultColWidth="11.421875" defaultRowHeight="15"/>
  <cols>
    <col min="1" max="1" width="8.57421875" style="0" customWidth="1"/>
    <col min="2" max="2" width="6.140625" style="0" customWidth="1"/>
    <col min="3" max="3" width="18.8515625" style="0" customWidth="1"/>
    <col min="4" max="4" width="21.8515625" style="0" customWidth="1"/>
    <col min="5" max="5" width="18.8515625" style="0" customWidth="1"/>
    <col min="6" max="6" width="22.57421875" style="0" customWidth="1"/>
    <col min="7" max="7" width="5.7109375" style="0" customWidth="1"/>
  </cols>
  <sheetData>
    <row r="1" spans="1:7" ht="24" thickBot="1" thickTop="1">
      <c r="A1" s="112" t="s">
        <v>38</v>
      </c>
      <c r="B1" s="113"/>
      <c r="C1" s="113"/>
      <c r="D1" s="113"/>
      <c r="E1" s="113"/>
      <c r="F1" s="114"/>
      <c r="G1" s="17"/>
    </row>
    <row r="2" ht="11.25" customHeight="1" thickTop="1"/>
    <row r="3" spans="1:7" s="7" customFormat="1" ht="11.25" customHeight="1">
      <c r="A3" s="6"/>
      <c r="B3" s="6"/>
      <c r="C3" s="6"/>
      <c r="D3" s="6"/>
      <c r="E3" s="6"/>
      <c r="F3" s="6"/>
      <c r="G3" s="6"/>
    </row>
    <row r="4" spans="1:7" s="7" customFormat="1" ht="11.25" customHeight="1">
      <c r="A4" s="115" t="s">
        <v>21</v>
      </c>
      <c r="B4" s="115"/>
      <c r="C4" s="115"/>
      <c r="D4" s="115" t="s">
        <v>24</v>
      </c>
      <c r="E4" s="115"/>
      <c r="F4" s="115"/>
      <c r="G4" s="18"/>
    </row>
    <row r="5" spans="1:12" s="7" customFormat="1" ht="11.25" customHeight="1">
      <c r="A5" s="115" t="s">
        <v>22</v>
      </c>
      <c r="B5" s="115"/>
      <c r="C5" s="115"/>
      <c r="D5" s="115" t="s">
        <v>25</v>
      </c>
      <c r="E5" s="115"/>
      <c r="F5" s="115"/>
      <c r="G5" s="18"/>
      <c r="K5" s="18"/>
      <c r="L5" s="18"/>
    </row>
    <row r="6" spans="1:12" s="7" customFormat="1" ht="11.25" customHeight="1">
      <c r="A6" s="115" t="s">
        <v>23</v>
      </c>
      <c r="B6" s="115"/>
      <c r="C6" s="115"/>
      <c r="D6" s="115"/>
      <c r="E6" s="115"/>
      <c r="F6" s="115"/>
      <c r="G6" s="18"/>
      <c r="K6" s="18"/>
      <c r="L6" s="18"/>
    </row>
    <row r="7" spans="1:12" s="7" customFormat="1" ht="11.25" customHeight="1">
      <c r="A7" s="37"/>
      <c r="B7" s="37"/>
      <c r="C7" s="37"/>
      <c r="D7" s="18"/>
      <c r="E7" s="18"/>
      <c r="F7" s="18"/>
      <c r="G7" s="18"/>
      <c r="K7" s="18"/>
      <c r="L7" s="18"/>
    </row>
    <row r="8" spans="1:12" s="7" customFormat="1" ht="11.25" customHeight="1">
      <c r="A8" s="116" t="s">
        <v>5</v>
      </c>
      <c r="B8" s="116"/>
      <c r="C8" s="116"/>
      <c r="D8" s="6"/>
      <c r="E8" s="6"/>
      <c r="F8" s="6"/>
      <c r="G8" s="6"/>
      <c r="K8" s="18"/>
      <c r="L8" s="18"/>
    </row>
    <row r="9" spans="1:7" s="7" customFormat="1" ht="11.25" customHeight="1">
      <c r="A9" s="19"/>
      <c r="B9" s="6"/>
      <c r="C9" s="6"/>
      <c r="D9" s="6"/>
      <c r="E9" s="6"/>
      <c r="F9" s="6"/>
      <c r="G9" s="6"/>
    </row>
    <row r="10" spans="1:7" s="7" customFormat="1" ht="11.25" customHeight="1">
      <c r="A10" s="6"/>
      <c r="B10" s="6"/>
      <c r="C10" s="6"/>
      <c r="D10" s="6"/>
      <c r="E10" s="6"/>
      <c r="F10" s="24"/>
      <c r="G10" s="6"/>
    </row>
    <row r="11" spans="1:7" s="7" customFormat="1" ht="11.25" customHeight="1">
      <c r="A11" s="5"/>
      <c r="B11" s="84" t="s">
        <v>0</v>
      </c>
      <c r="C11" s="85"/>
      <c r="D11" s="86" t="s">
        <v>6</v>
      </c>
      <c r="E11" s="87"/>
      <c r="F11" s="88"/>
      <c r="G11" s="6"/>
    </row>
    <row r="12" spans="1:7" s="7" customFormat="1" ht="11.25" customHeight="1">
      <c r="A12" s="12">
        <v>1</v>
      </c>
      <c r="B12" s="82" t="s">
        <v>42</v>
      </c>
      <c r="C12" s="83"/>
      <c r="D12" s="5"/>
      <c r="E12" s="76"/>
      <c r="F12" s="33"/>
      <c r="G12" s="6"/>
    </row>
    <row r="13" spans="1:7" s="7" customFormat="1" ht="11.25" customHeight="1">
      <c r="A13" s="12">
        <v>2</v>
      </c>
      <c r="B13" s="82" t="s">
        <v>40</v>
      </c>
      <c r="C13" s="83"/>
      <c r="D13" s="5"/>
      <c r="E13" s="76"/>
      <c r="F13" s="32"/>
      <c r="G13" s="6"/>
    </row>
    <row r="14" spans="1:7" s="7" customFormat="1" ht="11.25" customHeight="1">
      <c r="A14" s="12">
        <v>3</v>
      </c>
      <c r="B14" s="82" t="s">
        <v>41</v>
      </c>
      <c r="C14" s="83"/>
      <c r="D14" s="5"/>
      <c r="E14" s="76"/>
      <c r="F14" s="32"/>
      <c r="G14" s="6"/>
    </row>
    <row r="15" spans="1:7" s="7" customFormat="1" ht="11.25" customHeight="1">
      <c r="A15" s="12">
        <v>4</v>
      </c>
      <c r="B15" s="82" t="s">
        <v>15</v>
      </c>
      <c r="C15" s="83"/>
      <c r="D15" s="5"/>
      <c r="E15" s="76"/>
      <c r="F15" s="32"/>
      <c r="G15" s="6"/>
    </row>
    <row r="16" spans="1:7" s="7" customFormat="1" ht="11.25" customHeight="1">
      <c r="A16" s="12">
        <v>5</v>
      </c>
      <c r="B16" s="82" t="s">
        <v>47</v>
      </c>
      <c r="C16" s="83"/>
      <c r="D16" s="5"/>
      <c r="E16" s="76"/>
      <c r="F16" s="32"/>
      <c r="G16" s="6"/>
    </row>
    <row r="17" spans="1:7" s="7" customFormat="1" ht="11.25" customHeight="1">
      <c r="A17" s="12">
        <v>6</v>
      </c>
      <c r="B17" s="82" t="s">
        <v>13</v>
      </c>
      <c r="C17" s="83"/>
      <c r="D17" s="5"/>
      <c r="E17" s="76"/>
      <c r="F17" s="33"/>
      <c r="G17" s="6"/>
    </row>
    <row r="18" spans="1:7" s="7" customFormat="1" ht="11.25" customHeight="1">
      <c r="A18" s="12">
        <v>7</v>
      </c>
      <c r="B18" s="82" t="s">
        <v>43</v>
      </c>
      <c r="C18" s="83"/>
      <c r="D18" s="5"/>
      <c r="E18" s="76"/>
      <c r="F18" s="32"/>
      <c r="G18" s="6"/>
    </row>
    <row r="19" spans="1:7" s="7" customFormat="1" ht="11.25" customHeight="1">
      <c r="A19" s="12">
        <v>8</v>
      </c>
      <c r="B19" s="99" t="s">
        <v>44</v>
      </c>
      <c r="C19" s="100"/>
      <c r="D19" s="5"/>
      <c r="E19" s="76"/>
      <c r="F19" s="33"/>
      <c r="G19" s="6"/>
    </row>
    <row r="20" spans="1:7" s="23" customFormat="1" ht="11.25" customHeight="1">
      <c r="A20" s="21">
        <v>9</v>
      </c>
      <c r="B20" s="101" t="s">
        <v>39</v>
      </c>
      <c r="C20" s="102"/>
      <c r="D20" s="5"/>
      <c r="E20" s="76"/>
      <c r="F20" s="34"/>
      <c r="G20" s="22"/>
    </row>
    <row r="21" spans="1:7" s="23" customFormat="1" ht="11.25" customHeight="1">
      <c r="A21" s="21">
        <v>10</v>
      </c>
      <c r="B21" s="103" t="s">
        <v>48</v>
      </c>
      <c r="C21" s="104"/>
      <c r="D21" s="5"/>
      <c r="E21" s="5"/>
      <c r="F21" s="16"/>
      <c r="G21" s="22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2</v>
      </c>
      <c r="B23" s="2"/>
      <c r="C23" s="2" t="s">
        <v>3</v>
      </c>
      <c r="D23" s="2" t="s">
        <v>4</v>
      </c>
      <c r="E23" s="2" t="s">
        <v>4</v>
      </c>
      <c r="F23" s="2" t="s">
        <v>4</v>
      </c>
      <c r="G23" s="1"/>
    </row>
    <row r="24" spans="1:7" ht="11.25" customHeight="1">
      <c r="A24" s="3"/>
      <c r="B24" s="3"/>
      <c r="C24" s="3"/>
      <c r="D24" s="3"/>
      <c r="E24" s="3"/>
      <c r="F24" s="3"/>
      <c r="G24" s="1"/>
    </row>
    <row r="25" spans="1:7" s="7" customFormat="1" ht="11.25" customHeight="1">
      <c r="A25" s="5"/>
      <c r="B25" s="10"/>
      <c r="C25" s="14" t="str">
        <f>B12</f>
        <v>Mugron Monfort</v>
      </c>
      <c r="D25" s="14" t="str">
        <f>B13</f>
        <v>Hasparren</v>
      </c>
      <c r="E25" s="14" t="str">
        <f>B14</f>
        <v>Oloron</v>
      </c>
      <c r="F25" s="14"/>
      <c r="G25" s="6"/>
    </row>
    <row r="26" spans="1:7" s="7" customFormat="1" ht="11.25" customHeight="1">
      <c r="A26" s="8">
        <v>43848</v>
      </c>
      <c r="B26" s="10"/>
      <c r="C26" s="14" t="str">
        <f>B15</f>
        <v>St Paul les Dax</v>
      </c>
      <c r="D26" s="14" t="str">
        <f>B16</f>
        <v>Mauléon Menditte</v>
      </c>
      <c r="E26" s="14" t="str">
        <f>B17</f>
        <v>Anglet</v>
      </c>
      <c r="F26" s="14"/>
      <c r="G26" s="6"/>
    </row>
    <row r="27" spans="1:7" s="7" customFormat="1" ht="11.25" customHeight="1">
      <c r="A27" s="5"/>
      <c r="B27" s="10"/>
      <c r="C27" s="14" t="str">
        <f>B18</f>
        <v>Peyrehorade</v>
      </c>
      <c r="D27" s="14" t="str">
        <f>B19</f>
        <v>Orthez MBA</v>
      </c>
      <c r="E27" s="14" t="str">
        <f>B20</f>
        <v>St Martin de Seignanx</v>
      </c>
      <c r="F27" s="14" t="str">
        <f>B21</f>
        <v>Mouguerre</v>
      </c>
      <c r="G27" s="6"/>
    </row>
    <row r="28" spans="1:7" s="7" customFormat="1" ht="11.25" customHeight="1">
      <c r="A28" s="9"/>
      <c r="B28" s="9"/>
      <c r="C28" s="9"/>
      <c r="D28" s="9"/>
      <c r="E28" s="9"/>
      <c r="F28" s="9"/>
      <c r="G28" s="6"/>
    </row>
    <row r="29" spans="1:7" s="7" customFormat="1" ht="11.25" customHeight="1">
      <c r="A29" s="5"/>
      <c r="B29" s="40"/>
      <c r="C29" s="14" t="str">
        <f>B18</f>
        <v>Peyrehorade</v>
      </c>
      <c r="D29" s="14" t="str">
        <f>B12</f>
        <v>Mugron Monfort</v>
      </c>
      <c r="E29" s="14" t="str">
        <f>B15</f>
        <v>St Paul les Dax</v>
      </c>
      <c r="F29" s="14"/>
      <c r="G29" s="6"/>
    </row>
    <row r="30" spans="1:7" s="7" customFormat="1" ht="11.25" customHeight="1">
      <c r="A30" s="8">
        <v>43862</v>
      </c>
      <c r="B30" s="40"/>
      <c r="C30" s="14" t="str">
        <f>B16</f>
        <v>Mauléon Menditte</v>
      </c>
      <c r="D30" s="14" t="str">
        <f>B13</f>
        <v>Hasparren</v>
      </c>
      <c r="E30" s="14" t="str">
        <f>B19</f>
        <v>Orthez MBA</v>
      </c>
      <c r="F30" s="14"/>
      <c r="G30" s="6"/>
    </row>
    <row r="31" spans="1:7" s="7" customFormat="1" ht="11.25" customHeight="1">
      <c r="A31" s="5"/>
      <c r="B31" s="40"/>
      <c r="C31" s="14" t="str">
        <f>B21</f>
        <v>Mouguerre</v>
      </c>
      <c r="D31" s="14" t="str">
        <f>B17</f>
        <v>Anglet</v>
      </c>
      <c r="E31" s="14" t="str">
        <f>B20</f>
        <v>St Martin de Seignanx</v>
      </c>
      <c r="F31" s="14" t="str">
        <f>B14</f>
        <v>Oloron</v>
      </c>
      <c r="G31" s="6"/>
    </row>
    <row r="32" spans="1:7" s="7" customFormat="1" ht="11.25" customHeight="1">
      <c r="A32" s="9"/>
      <c r="B32" s="9"/>
      <c r="C32" s="15"/>
      <c r="D32" s="15"/>
      <c r="E32" s="15"/>
      <c r="F32" s="15"/>
      <c r="G32" s="6"/>
    </row>
    <row r="33" spans="1:11" s="7" customFormat="1" ht="11.25" customHeight="1">
      <c r="A33" s="5"/>
      <c r="B33" s="10"/>
      <c r="C33" s="14" t="str">
        <f>B20</f>
        <v>St Martin de Seignanx</v>
      </c>
      <c r="D33" s="14" t="str">
        <f>B12</f>
        <v>Mugron Monfort</v>
      </c>
      <c r="E33" s="14" t="str">
        <f>B16</f>
        <v>Mauléon Menditte</v>
      </c>
      <c r="F33" s="14" t="str">
        <f>B21</f>
        <v>Mouguerre</v>
      </c>
      <c r="G33" s="6"/>
      <c r="K33" s="20"/>
    </row>
    <row r="34" spans="1:7" s="7" customFormat="1" ht="11.25" customHeight="1">
      <c r="A34" s="8">
        <v>43869</v>
      </c>
      <c r="B34" s="10"/>
      <c r="C34" s="14" t="str">
        <f>B13</f>
        <v>Hasparren</v>
      </c>
      <c r="D34" s="14" t="str">
        <f>B18</f>
        <v>Peyrehorade</v>
      </c>
      <c r="E34" s="14" t="str">
        <f>B17</f>
        <v>Anglet</v>
      </c>
      <c r="F34" s="14"/>
      <c r="G34" s="6"/>
    </row>
    <row r="35" spans="1:7" s="7" customFormat="1" ht="11.25" customHeight="1">
      <c r="A35" s="5"/>
      <c r="B35" s="10"/>
      <c r="C35" s="14" t="str">
        <f>B19</f>
        <v>Orthez MBA</v>
      </c>
      <c r="D35" s="14" t="str">
        <f>B15</f>
        <v>St Paul les Dax</v>
      </c>
      <c r="E35" s="14" t="str">
        <f>B14</f>
        <v>Oloron</v>
      </c>
      <c r="F35" s="14"/>
      <c r="G35" s="6"/>
    </row>
    <row r="36" spans="1:7" s="7" customFormat="1" ht="11.25" customHeight="1">
      <c r="A36" s="9"/>
      <c r="B36" s="9"/>
      <c r="C36" s="15"/>
      <c r="D36" s="15"/>
      <c r="E36" s="15"/>
      <c r="F36" s="15"/>
      <c r="G36" s="6"/>
    </row>
    <row r="37" spans="1:7" s="7" customFormat="1" ht="11.25" customHeight="1">
      <c r="A37" s="10"/>
      <c r="B37" s="10"/>
      <c r="C37" s="16" t="str">
        <f>B17</f>
        <v>Anglet</v>
      </c>
      <c r="D37" s="16" t="str">
        <f>B12</f>
        <v>Mugron Monfort</v>
      </c>
      <c r="E37" s="16" t="str">
        <f>B19</f>
        <v>Orthez MBA</v>
      </c>
      <c r="F37" s="16"/>
      <c r="G37" s="6"/>
    </row>
    <row r="38" spans="1:7" s="7" customFormat="1" ht="11.25" customHeight="1">
      <c r="A38" s="11">
        <v>43918</v>
      </c>
      <c r="B38" s="10"/>
      <c r="C38" s="16" t="str">
        <f>B15</f>
        <v>St Paul les Dax</v>
      </c>
      <c r="D38" s="16" t="str">
        <f>B13</f>
        <v>Hasparren</v>
      </c>
      <c r="E38" s="16" t="str">
        <f>B20</f>
        <v>St Martin de Seignanx</v>
      </c>
      <c r="F38" s="16" t="str">
        <f>B21</f>
        <v>Mouguerre</v>
      </c>
      <c r="G38" s="6"/>
    </row>
    <row r="39" spans="1:7" s="7" customFormat="1" ht="11.25" customHeight="1">
      <c r="A39" s="10"/>
      <c r="B39" s="10"/>
      <c r="C39" s="16" t="str">
        <f>B14</f>
        <v>Oloron</v>
      </c>
      <c r="D39" s="16" t="str">
        <f>B18</f>
        <v>Peyrehorade</v>
      </c>
      <c r="E39" s="16" t="str">
        <f>B16</f>
        <v>Mauléon Menditte</v>
      </c>
      <c r="F39" s="16"/>
      <c r="G39" s="6"/>
    </row>
    <row r="40" spans="1:7" s="7" customFormat="1" ht="11.25" customHeight="1">
      <c r="A40" s="24"/>
      <c r="B40" s="24"/>
      <c r="C40" s="42"/>
      <c r="D40" s="42"/>
      <c r="E40" s="42"/>
      <c r="F40" s="42"/>
      <c r="G40" s="6"/>
    </row>
    <row r="41" spans="1:4" ht="11.25" customHeight="1">
      <c r="A41" s="105" t="s">
        <v>111</v>
      </c>
      <c r="B41" s="105"/>
      <c r="C41" s="105"/>
      <c r="D41" s="105"/>
    </row>
    <row r="42" spans="1:7" s="7" customFormat="1" ht="11.25" customHeight="1" thickBot="1">
      <c r="A42" s="24"/>
      <c r="B42" s="24"/>
      <c r="C42" s="42"/>
      <c r="D42" s="42"/>
      <c r="E42" s="42"/>
      <c r="F42" s="42"/>
      <c r="G42" s="6"/>
    </row>
    <row r="43" spans="1:7" s="7" customFormat="1" ht="11.25" customHeight="1" thickBot="1">
      <c r="A43" s="24"/>
      <c r="B43" s="24"/>
      <c r="C43" s="77">
        <v>43483</v>
      </c>
      <c r="D43" s="78" t="s">
        <v>110</v>
      </c>
      <c r="E43" s="77">
        <v>43504</v>
      </c>
      <c r="F43" s="77">
        <v>43552</v>
      </c>
      <c r="G43" s="6"/>
    </row>
    <row r="44" spans="1:7" s="7" customFormat="1" ht="11.25" customHeight="1" thickBot="1">
      <c r="A44" s="24"/>
      <c r="B44" s="24"/>
      <c r="C44" s="79" t="s">
        <v>112</v>
      </c>
      <c r="D44" s="79" t="s">
        <v>113</v>
      </c>
      <c r="E44" s="79" t="s">
        <v>114</v>
      </c>
      <c r="F44" s="79" t="s">
        <v>115</v>
      </c>
      <c r="G44" s="6"/>
    </row>
    <row r="45" spans="1:7" s="7" customFormat="1" ht="11.25" customHeight="1" thickBot="1">
      <c r="A45" s="24"/>
      <c r="B45" s="24"/>
      <c r="C45" s="80" t="s">
        <v>67</v>
      </c>
      <c r="D45" s="80" t="s">
        <v>67</v>
      </c>
      <c r="E45" s="80" t="s">
        <v>67</v>
      </c>
      <c r="F45" s="80" t="s">
        <v>67</v>
      </c>
      <c r="G45" s="6"/>
    </row>
    <row r="46" spans="1:7" s="7" customFormat="1" ht="11.25" customHeight="1" thickBot="1">
      <c r="A46" s="24"/>
      <c r="B46" s="24"/>
      <c r="C46" s="81" t="s">
        <v>116</v>
      </c>
      <c r="D46" s="81" t="s">
        <v>120</v>
      </c>
      <c r="E46" s="81" t="s">
        <v>124</v>
      </c>
      <c r="F46" s="81" t="s">
        <v>128</v>
      </c>
      <c r="G46" s="6"/>
    </row>
    <row r="47" spans="1:7" s="7" customFormat="1" ht="11.25" customHeight="1" thickBot="1">
      <c r="A47" s="24"/>
      <c r="B47" s="24"/>
      <c r="C47" s="81" t="s">
        <v>117</v>
      </c>
      <c r="D47" s="81" t="s">
        <v>121</v>
      </c>
      <c r="E47" s="81" t="s">
        <v>125</v>
      </c>
      <c r="F47" s="81" t="s">
        <v>129</v>
      </c>
      <c r="G47" s="6"/>
    </row>
    <row r="48" spans="1:7" s="7" customFormat="1" ht="11.25" customHeight="1" thickBot="1">
      <c r="A48" s="24"/>
      <c r="B48" s="24"/>
      <c r="C48" s="81" t="s">
        <v>118</v>
      </c>
      <c r="D48" s="81" t="s">
        <v>122</v>
      </c>
      <c r="E48" s="81" t="s">
        <v>126</v>
      </c>
      <c r="F48" s="81" t="s">
        <v>130</v>
      </c>
      <c r="G48" s="6"/>
    </row>
    <row r="49" spans="1:7" s="7" customFormat="1" ht="11.25" customHeight="1" thickBot="1">
      <c r="A49" s="24"/>
      <c r="B49" s="24"/>
      <c r="C49" s="81" t="s">
        <v>119</v>
      </c>
      <c r="D49" s="81" t="s">
        <v>123</v>
      </c>
      <c r="E49" s="81" t="s">
        <v>127</v>
      </c>
      <c r="F49" s="81" t="s">
        <v>131</v>
      </c>
      <c r="G49" s="6"/>
    </row>
    <row r="50" spans="1:7" s="7" customFormat="1" ht="11.25" customHeight="1">
      <c r="A50" s="24"/>
      <c r="B50" s="24"/>
      <c r="C50" s="42"/>
      <c r="D50" s="42"/>
      <c r="E50" s="42"/>
      <c r="F50" s="42"/>
      <c r="G50" s="6"/>
    </row>
    <row r="51" spans="1:6" ht="15.75" thickBot="1">
      <c r="A51" s="98"/>
      <c r="B51" s="98"/>
      <c r="C51" s="98"/>
      <c r="D51" s="98"/>
      <c r="E51" s="98"/>
      <c r="F51" s="98"/>
    </row>
    <row r="52" spans="1:6" ht="15" customHeight="1">
      <c r="A52" s="89" t="s">
        <v>11</v>
      </c>
      <c r="B52" s="90"/>
      <c r="C52" s="90"/>
      <c r="D52" s="90"/>
      <c r="E52" s="90"/>
      <c r="F52" s="91"/>
    </row>
    <row r="53" spans="1:6" ht="15">
      <c r="A53" s="92"/>
      <c r="B53" s="93"/>
      <c r="C53" s="93"/>
      <c r="D53" s="93"/>
      <c r="E53" s="93"/>
      <c r="F53" s="94"/>
    </row>
    <row r="54" spans="1:6" ht="15">
      <c r="A54" s="92"/>
      <c r="B54" s="93"/>
      <c r="C54" s="93"/>
      <c r="D54" s="93"/>
      <c r="E54" s="93"/>
      <c r="F54" s="94"/>
    </row>
    <row r="55" spans="1:6" ht="15.75" thickBot="1">
      <c r="A55" s="95"/>
      <c r="B55" s="96"/>
      <c r="C55" s="96"/>
      <c r="D55" s="96"/>
      <c r="E55" s="96"/>
      <c r="F55" s="97"/>
    </row>
    <row r="56" spans="1:6" ht="15.75" thickBot="1">
      <c r="A56" s="98"/>
      <c r="B56" s="98"/>
      <c r="C56" s="98"/>
      <c r="D56" s="98"/>
      <c r="E56" s="98"/>
      <c r="F56" s="98"/>
    </row>
    <row r="57" spans="1:6" ht="15.75" thickTop="1">
      <c r="A57" s="106" t="s">
        <v>12</v>
      </c>
      <c r="B57" s="107"/>
      <c r="C57" s="107"/>
      <c r="D57" s="107"/>
      <c r="E57" s="107"/>
      <c r="F57" s="108"/>
    </row>
    <row r="58" spans="1:6" ht="15.75" thickBot="1">
      <c r="A58" s="109"/>
      <c r="B58" s="110"/>
      <c r="C58" s="110"/>
      <c r="D58" s="110"/>
      <c r="E58" s="110"/>
      <c r="F58" s="111"/>
    </row>
    <row r="59" ht="15.75" thickTop="1"/>
  </sheetData>
  <sheetProtection/>
  <mergeCells count="25">
    <mergeCell ref="A56:F56"/>
    <mergeCell ref="A57:F58"/>
    <mergeCell ref="A1:F1"/>
    <mergeCell ref="A4:C4"/>
    <mergeCell ref="D4:F4"/>
    <mergeCell ref="A5:C5"/>
    <mergeCell ref="D5:F5"/>
    <mergeCell ref="A6:C6"/>
    <mergeCell ref="D6:F6"/>
    <mergeCell ref="A8:C8"/>
    <mergeCell ref="A52:F55"/>
    <mergeCell ref="A51:F51"/>
    <mergeCell ref="B17:C17"/>
    <mergeCell ref="B18:C18"/>
    <mergeCell ref="B19:C19"/>
    <mergeCell ref="B20:C20"/>
    <mergeCell ref="B21:C21"/>
    <mergeCell ref="A41:D41"/>
    <mergeCell ref="B14:C14"/>
    <mergeCell ref="B15:C15"/>
    <mergeCell ref="B16:C16"/>
    <mergeCell ref="B11:C11"/>
    <mergeCell ref="D11:F11"/>
    <mergeCell ref="B12:C12"/>
    <mergeCell ref="B13:C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G28" sqref="G28"/>
    </sheetView>
  </sheetViews>
  <sheetFormatPr defaultColWidth="11.421875" defaultRowHeight="15"/>
  <cols>
    <col min="1" max="1" width="8.00390625" style="0" customWidth="1"/>
    <col min="2" max="2" width="7.140625" style="0" customWidth="1"/>
    <col min="3" max="3" width="24.28125" style="0" customWidth="1"/>
    <col min="4" max="4" width="27.140625" style="0" customWidth="1"/>
    <col min="5" max="5" width="30.28125" style="0" customWidth="1"/>
    <col min="6" max="6" width="5.7109375" style="0" customWidth="1"/>
  </cols>
  <sheetData>
    <row r="1" spans="1:6" ht="24" thickBot="1" thickTop="1">
      <c r="A1" s="112" t="s">
        <v>46</v>
      </c>
      <c r="B1" s="113"/>
      <c r="C1" s="113"/>
      <c r="D1" s="113"/>
      <c r="E1" s="114"/>
      <c r="F1" s="17"/>
    </row>
    <row r="2" ht="11.25" customHeight="1" thickTop="1"/>
    <row r="3" spans="1:6" s="7" customFormat="1" ht="11.25" customHeight="1">
      <c r="A3" s="6"/>
      <c r="B3" s="6"/>
      <c r="C3" s="6"/>
      <c r="D3" s="6"/>
      <c r="E3" s="6"/>
      <c r="F3" s="6"/>
    </row>
    <row r="4" spans="1:6" s="7" customFormat="1" ht="11.25" customHeight="1">
      <c r="A4" s="115" t="s">
        <v>21</v>
      </c>
      <c r="B4" s="115"/>
      <c r="C4" s="115"/>
      <c r="D4" s="115" t="s">
        <v>24</v>
      </c>
      <c r="E4" s="115"/>
      <c r="F4" s="18"/>
    </row>
    <row r="5" spans="1:11" s="7" customFormat="1" ht="11.25" customHeight="1">
      <c r="A5" s="115" t="s">
        <v>22</v>
      </c>
      <c r="B5" s="115"/>
      <c r="C5" s="115"/>
      <c r="D5" s="115" t="s">
        <v>25</v>
      </c>
      <c r="E5" s="115"/>
      <c r="F5" s="18"/>
      <c r="J5" s="18"/>
      <c r="K5" s="18"/>
    </row>
    <row r="6" spans="1:11" s="7" customFormat="1" ht="11.25" customHeight="1">
      <c r="A6" s="115" t="s">
        <v>23</v>
      </c>
      <c r="B6" s="115"/>
      <c r="C6" s="115"/>
      <c r="D6" s="115"/>
      <c r="E6" s="115"/>
      <c r="F6" s="18"/>
      <c r="J6" s="18"/>
      <c r="K6" s="18"/>
    </row>
    <row r="7" spans="1:11" s="7" customFormat="1" ht="11.25" customHeight="1">
      <c r="A7" s="37"/>
      <c r="B7" s="37"/>
      <c r="C7" s="37"/>
      <c r="D7" s="18"/>
      <c r="E7" s="18"/>
      <c r="F7" s="18"/>
      <c r="J7" s="18"/>
      <c r="K7" s="18"/>
    </row>
    <row r="8" spans="1:11" s="7" customFormat="1" ht="11.25" customHeight="1">
      <c r="A8" s="116" t="s">
        <v>5</v>
      </c>
      <c r="B8" s="116"/>
      <c r="C8" s="116"/>
      <c r="D8" s="6"/>
      <c r="E8" s="6"/>
      <c r="F8" s="6"/>
      <c r="J8" s="18"/>
      <c r="K8" s="18"/>
    </row>
    <row r="9" spans="1:6" s="7" customFormat="1" ht="11.25" customHeight="1">
      <c r="A9" s="19"/>
      <c r="B9" s="6"/>
      <c r="C9" s="6"/>
      <c r="D9" s="6"/>
      <c r="E9" s="6"/>
      <c r="F9" s="6"/>
    </row>
    <row r="10" spans="1:6" s="7" customFormat="1" ht="11.25" customHeight="1">
      <c r="A10" s="6"/>
      <c r="B10" s="6"/>
      <c r="C10" s="6"/>
      <c r="D10" s="6"/>
      <c r="E10" s="24"/>
      <c r="F10" s="6"/>
    </row>
    <row r="11" spans="1:6" s="7" customFormat="1" ht="11.25" customHeight="1">
      <c r="A11" s="5"/>
      <c r="B11" s="84" t="s">
        <v>1</v>
      </c>
      <c r="C11" s="85"/>
      <c r="D11" s="86"/>
      <c r="E11" s="88"/>
      <c r="F11" s="6"/>
    </row>
    <row r="12" spans="1:6" s="7" customFormat="1" ht="11.25" customHeight="1">
      <c r="A12" s="12">
        <v>1</v>
      </c>
      <c r="B12" s="117" t="s">
        <v>50</v>
      </c>
      <c r="C12" s="118"/>
      <c r="D12" s="5"/>
      <c r="E12" s="33"/>
      <c r="F12" s="6"/>
    </row>
    <row r="13" spans="1:6" s="7" customFormat="1" ht="11.25" customHeight="1">
      <c r="A13" s="12">
        <v>2</v>
      </c>
      <c r="B13" s="117" t="s">
        <v>49</v>
      </c>
      <c r="C13" s="118"/>
      <c r="D13" s="5"/>
      <c r="E13" s="35"/>
      <c r="F13" s="6"/>
    </row>
    <row r="14" spans="1:6" s="7" customFormat="1" ht="11.25" customHeight="1">
      <c r="A14" s="12">
        <v>3</v>
      </c>
      <c r="B14" s="117" t="s">
        <v>51</v>
      </c>
      <c r="C14" s="118"/>
      <c r="D14" s="5"/>
      <c r="E14" s="35"/>
      <c r="F14" s="6"/>
    </row>
    <row r="15" spans="1:6" s="7" customFormat="1" ht="11.25" customHeight="1">
      <c r="A15" s="12">
        <v>4</v>
      </c>
      <c r="B15" s="117" t="s">
        <v>52</v>
      </c>
      <c r="C15" s="118"/>
      <c r="D15" s="5"/>
      <c r="E15" s="35"/>
      <c r="F15" s="6"/>
    </row>
    <row r="16" spans="1:6" s="7" customFormat="1" ht="11.25" customHeight="1">
      <c r="A16" s="12">
        <v>5</v>
      </c>
      <c r="B16" s="117" t="s">
        <v>143</v>
      </c>
      <c r="C16" s="118"/>
      <c r="D16" s="5"/>
      <c r="E16" s="35"/>
      <c r="F16" s="6"/>
    </row>
    <row r="17" spans="1:6" s="7" customFormat="1" ht="11.25" customHeight="1">
      <c r="A17" s="12">
        <v>6</v>
      </c>
      <c r="B17" s="117" t="s">
        <v>53</v>
      </c>
      <c r="C17" s="118"/>
      <c r="D17" s="5"/>
      <c r="E17" s="33"/>
      <c r="F17" s="6"/>
    </row>
    <row r="18" spans="1:6" s="7" customFormat="1" ht="11.25" customHeight="1">
      <c r="A18" s="12">
        <v>7</v>
      </c>
      <c r="B18" s="117" t="s">
        <v>149</v>
      </c>
      <c r="C18" s="118"/>
      <c r="D18" s="5"/>
      <c r="E18" s="35"/>
      <c r="F18" s="6"/>
    </row>
    <row r="19" spans="1:6" s="7" customFormat="1" ht="11.25" customHeight="1">
      <c r="A19" s="12">
        <v>8</v>
      </c>
      <c r="B19" s="119" t="s">
        <v>144</v>
      </c>
      <c r="C19" s="120"/>
      <c r="D19" s="5"/>
      <c r="E19" s="33"/>
      <c r="F19" s="6"/>
    </row>
    <row r="20" spans="1:6" s="23" customFormat="1" ht="11.25" customHeight="1">
      <c r="A20" s="21">
        <v>9</v>
      </c>
      <c r="B20" s="121" t="s">
        <v>54</v>
      </c>
      <c r="C20" s="122"/>
      <c r="D20" s="5"/>
      <c r="E20" s="34"/>
      <c r="F20" s="22"/>
    </row>
    <row r="21" spans="1:6" ht="15.75">
      <c r="A21" s="1" t="s">
        <v>1</v>
      </c>
      <c r="B21" s="1"/>
      <c r="C21" s="1"/>
      <c r="D21" s="36"/>
      <c r="E21" s="36"/>
      <c r="F21" s="1"/>
    </row>
    <row r="22" spans="1:6" ht="15.75">
      <c r="A22" s="2" t="s">
        <v>2</v>
      </c>
      <c r="B22" s="2"/>
      <c r="C22" s="2" t="s">
        <v>3</v>
      </c>
      <c r="D22" s="2" t="s">
        <v>4</v>
      </c>
      <c r="E22" s="2" t="s">
        <v>4</v>
      </c>
      <c r="F22" s="1"/>
    </row>
    <row r="23" spans="1:6" ht="11.25" customHeight="1">
      <c r="A23" s="3"/>
      <c r="B23" s="3"/>
      <c r="C23" s="3"/>
      <c r="D23" s="3"/>
      <c r="E23" s="3"/>
      <c r="F23" s="1"/>
    </row>
    <row r="24" spans="1:6" s="7" customFormat="1" ht="11.25" customHeight="1">
      <c r="A24" s="8"/>
      <c r="B24" s="10"/>
      <c r="C24" s="14" t="str">
        <f>B12</f>
        <v>Surgères</v>
      </c>
      <c r="D24" s="14" t="str">
        <f>B13</f>
        <v>Stade Bordelais</v>
      </c>
      <c r="E24" s="14" t="str">
        <f>B14</f>
        <v>4 Cantons</v>
      </c>
      <c r="F24" s="6"/>
    </row>
    <row r="25" spans="1:6" s="7" customFormat="1" ht="11.25" customHeight="1">
      <c r="A25" s="8">
        <v>43848</v>
      </c>
      <c r="B25" s="10"/>
      <c r="C25" s="14" t="str">
        <f>B15</f>
        <v>St André de Cubzac</v>
      </c>
      <c r="D25" s="14" t="str">
        <f>B16</f>
        <v>Niort /ARCC / ROC Mellois</v>
      </c>
      <c r="E25" s="14" t="str">
        <f>B17</f>
        <v>Nérac</v>
      </c>
      <c r="F25" s="6"/>
    </row>
    <row r="26" spans="1:6" s="7" customFormat="1" ht="11.25" customHeight="1">
      <c r="A26" s="5"/>
      <c r="B26" s="10"/>
      <c r="C26" s="14" t="str">
        <f>B18</f>
        <v>Ovalis 24 1 Lalinde</v>
      </c>
      <c r="D26" s="14" t="str">
        <f>B20</f>
        <v>Stade Rochelais 2</v>
      </c>
      <c r="E26" s="14" t="str">
        <f>B19</f>
        <v>Rochefort /Tonnay / Fouras</v>
      </c>
      <c r="F26" s="6"/>
    </row>
    <row r="27" spans="1:6" s="7" customFormat="1" ht="11.25" customHeight="1">
      <c r="A27" s="9"/>
      <c r="B27" s="9"/>
      <c r="C27" s="9"/>
      <c r="D27" s="9"/>
      <c r="E27" s="9"/>
      <c r="F27" s="6"/>
    </row>
    <row r="28" spans="1:6" s="7" customFormat="1" ht="11.25" customHeight="1">
      <c r="A28" s="5"/>
      <c r="B28" s="40"/>
      <c r="C28" s="14" t="str">
        <f>B18</f>
        <v>Ovalis 24 1 Lalinde</v>
      </c>
      <c r="D28" s="14" t="str">
        <f>B12</f>
        <v>Surgères</v>
      </c>
      <c r="E28" s="14" t="str">
        <f>B15</f>
        <v>St André de Cubzac</v>
      </c>
      <c r="F28" s="6"/>
    </row>
    <row r="29" spans="1:6" s="7" customFormat="1" ht="11.25" customHeight="1">
      <c r="A29" s="8">
        <v>43862</v>
      </c>
      <c r="B29" s="40"/>
      <c r="C29" s="14" t="str">
        <f>B16</f>
        <v>Niort /ARCC / ROC Mellois</v>
      </c>
      <c r="D29" s="14" t="str">
        <f>B13</f>
        <v>Stade Bordelais</v>
      </c>
      <c r="E29" s="14" t="str">
        <f>B19</f>
        <v>Rochefort /Tonnay / Fouras</v>
      </c>
      <c r="F29" s="6"/>
    </row>
    <row r="30" spans="1:6" s="7" customFormat="1" ht="11.25" customHeight="1">
      <c r="A30" s="5"/>
      <c r="B30" s="40"/>
      <c r="C30" s="14" t="str">
        <f>B17</f>
        <v>Nérac</v>
      </c>
      <c r="D30" s="14" t="str">
        <f>B14</f>
        <v>4 Cantons</v>
      </c>
      <c r="E30" s="14" t="str">
        <f>B20</f>
        <v>Stade Rochelais 2</v>
      </c>
      <c r="F30" s="6"/>
    </row>
    <row r="31" spans="1:6" s="7" customFormat="1" ht="11.25" customHeight="1">
      <c r="A31" s="9"/>
      <c r="B31" s="9"/>
      <c r="C31" s="15"/>
      <c r="D31" s="15"/>
      <c r="E31" s="15"/>
      <c r="F31" s="6"/>
    </row>
    <row r="32" spans="1:10" s="7" customFormat="1" ht="11.25" customHeight="1">
      <c r="A32" s="5"/>
      <c r="B32" s="38"/>
      <c r="C32" s="14" t="str">
        <f>B20</f>
        <v>Stade Rochelais 2</v>
      </c>
      <c r="D32" s="14" t="str">
        <f>B12</f>
        <v>Surgères</v>
      </c>
      <c r="E32" s="14" t="str">
        <f>B16</f>
        <v>Niort /ARCC / ROC Mellois</v>
      </c>
      <c r="F32" s="6"/>
      <c r="J32" s="20"/>
    </row>
    <row r="33" spans="1:6" s="7" customFormat="1" ht="11.25" customHeight="1">
      <c r="A33" s="8">
        <v>43869</v>
      </c>
      <c r="B33" s="10"/>
      <c r="C33" s="14" t="str">
        <f>B13</f>
        <v>Stade Bordelais</v>
      </c>
      <c r="D33" s="14" t="str">
        <f>B18</f>
        <v>Ovalis 24 1 Lalinde</v>
      </c>
      <c r="E33" s="14" t="str">
        <f>B17</f>
        <v>Nérac</v>
      </c>
      <c r="F33" s="6"/>
    </row>
    <row r="34" spans="1:6" s="7" customFormat="1" ht="11.25" customHeight="1">
      <c r="A34" s="38"/>
      <c r="B34" s="38"/>
      <c r="C34" s="14" t="str">
        <f>B19</f>
        <v>Rochefort /Tonnay / Fouras</v>
      </c>
      <c r="D34" s="14" t="str">
        <f>B15</f>
        <v>St André de Cubzac</v>
      </c>
      <c r="E34" s="14" t="str">
        <f>B14</f>
        <v>4 Cantons</v>
      </c>
      <c r="F34" s="6"/>
    </row>
    <row r="35" spans="1:6" s="7" customFormat="1" ht="11.25" customHeight="1">
      <c r="A35" s="9"/>
      <c r="B35" s="9"/>
      <c r="C35" s="15"/>
      <c r="D35" s="15"/>
      <c r="E35" s="15"/>
      <c r="F35" s="6"/>
    </row>
    <row r="36" spans="1:6" s="7" customFormat="1" ht="11.25" customHeight="1">
      <c r="A36" s="10"/>
      <c r="B36" s="10"/>
      <c r="C36" s="16" t="str">
        <f>B17</f>
        <v>Nérac</v>
      </c>
      <c r="D36" s="16" t="str">
        <f>B12</f>
        <v>Surgères</v>
      </c>
      <c r="E36" s="16" t="str">
        <f>B19</f>
        <v>Rochefort /Tonnay / Fouras</v>
      </c>
      <c r="F36" s="6"/>
    </row>
    <row r="37" spans="1:6" s="7" customFormat="1" ht="11.25" customHeight="1">
      <c r="A37" s="11">
        <v>43918</v>
      </c>
      <c r="B37" s="10"/>
      <c r="C37" s="16" t="str">
        <f>B15</f>
        <v>St André de Cubzac</v>
      </c>
      <c r="D37" s="16" t="str">
        <f>B13</f>
        <v>Stade Bordelais</v>
      </c>
      <c r="E37" s="16" t="str">
        <f>B20</f>
        <v>Stade Rochelais 2</v>
      </c>
      <c r="F37" s="6"/>
    </row>
    <row r="38" spans="1:6" s="7" customFormat="1" ht="11.25" customHeight="1">
      <c r="A38" s="10"/>
      <c r="B38" s="10"/>
      <c r="C38" s="16" t="str">
        <f>B14</f>
        <v>4 Cantons</v>
      </c>
      <c r="D38" s="16" t="str">
        <f>B18</f>
        <v>Ovalis 24 1 Lalinde</v>
      </c>
      <c r="E38" s="16" t="str">
        <f>B16</f>
        <v>Niort /ARCC / ROC Mellois</v>
      </c>
      <c r="F38" s="6"/>
    </row>
    <row r="39" spans="1:6" ht="13.5" customHeight="1">
      <c r="A39" s="4"/>
      <c r="B39" s="4"/>
      <c r="C39" s="4"/>
      <c r="D39" s="4"/>
      <c r="E39" s="4"/>
      <c r="F39" s="1"/>
    </row>
    <row r="40" ht="16.5" customHeight="1" thickBot="1"/>
    <row r="41" spans="1:5" ht="15" customHeight="1">
      <c r="A41" s="89" t="s">
        <v>11</v>
      </c>
      <c r="B41" s="90"/>
      <c r="C41" s="90"/>
      <c r="D41" s="90"/>
      <c r="E41" s="91"/>
    </row>
    <row r="42" spans="1:5" ht="15">
      <c r="A42" s="92"/>
      <c r="B42" s="93"/>
      <c r="C42" s="93"/>
      <c r="D42" s="93"/>
      <c r="E42" s="94"/>
    </row>
    <row r="43" spans="1:5" ht="15">
      <c r="A43" s="92"/>
      <c r="B43" s="93"/>
      <c r="C43" s="93"/>
      <c r="D43" s="93"/>
      <c r="E43" s="94"/>
    </row>
    <row r="44" spans="1:5" ht="15.75" thickBot="1">
      <c r="A44" s="95"/>
      <c r="B44" s="96"/>
      <c r="C44" s="96"/>
      <c r="D44" s="96"/>
      <c r="E44" s="97"/>
    </row>
    <row r="45" spans="1:5" ht="15.75" thickBot="1">
      <c r="A45" s="98"/>
      <c r="B45" s="98"/>
      <c r="C45" s="98"/>
      <c r="D45" s="98"/>
      <c r="E45" s="98"/>
    </row>
    <row r="46" spans="1:5" ht="15.75" thickTop="1">
      <c r="A46" s="106" t="s">
        <v>12</v>
      </c>
      <c r="B46" s="107"/>
      <c r="C46" s="107"/>
      <c r="D46" s="107"/>
      <c r="E46" s="108"/>
    </row>
    <row r="47" spans="1:5" ht="15.75" thickBot="1">
      <c r="A47" s="109"/>
      <c r="B47" s="110"/>
      <c r="C47" s="110"/>
      <c r="D47" s="110"/>
      <c r="E47" s="111"/>
    </row>
    <row r="48" ht="15.75" thickTop="1"/>
  </sheetData>
  <sheetProtection/>
  <mergeCells count="22">
    <mergeCell ref="A41:E44"/>
    <mergeCell ref="A45:E45"/>
    <mergeCell ref="A46:E47"/>
    <mergeCell ref="B15:C15"/>
    <mergeCell ref="B16:C16"/>
    <mergeCell ref="B17:C17"/>
    <mergeCell ref="B18:C18"/>
    <mergeCell ref="B19:C19"/>
    <mergeCell ref="B20:C20"/>
    <mergeCell ref="A8:C8"/>
    <mergeCell ref="B11:C11"/>
    <mergeCell ref="D11:E11"/>
    <mergeCell ref="B12:C12"/>
    <mergeCell ref="B13:C13"/>
    <mergeCell ref="B14:C14"/>
    <mergeCell ref="A1:E1"/>
    <mergeCell ref="A4:C4"/>
    <mergeCell ref="D4:E4"/>
    <mergeCell ref="A5:C5"/>
    <mergeCell ref="D5:E5"/>
    <mergeCell ref="A6:C6"/>
    <mergeCell ref="D6:E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7">
      <selection activeCell="G20" sqref="G20"/>
    </sheetView>
  </sheetViews>
  <sheetFormatPr defaultColWidth="11.421875" defaultRowHeight="15"/>
  <cols>
    <col min="1" max="1" width="8.421875" style="0" customWidth="1"/>
    <col min="2" max="2" width="7.421875" style="0" customWidth="1"/>
    <col min="3" max="3" width="27.140625" style="0" customWidth="1"/>
    <col min="4" max="4" width="26.28125" style="0" customWidth="1"/>
    <col min="5" max="5" width="27.28125" style="0" customWidth="1"/>
    <col min="6" max="6" width="5.7109375" style="0" customWidth="1"/>
  </cols>
  <sheetData>
    <row r="1" spans="1:6" ht="24" thickBot="1" thickTop="1">
      <c r="A1" s="112" t="s">
        <v>132</v>
      </c>
      <c r="B1" s="113"/>
      <c r="C1" s="113"/>
      <c r="D1" s="113"/>
      <c r="E1" s="114"/>
      <c r="F1" s="17"/>
    </row>
    <row r="2" ht="11.25" customHeight="1" thickTop="1"/>
    <row r="3" spans="1:6" s="7" customFormat="1" ht="11.25" customHeight="1">
      <c r="A3" s="6"/>
      <c r="B3" s="6"/>
      <c r="C3" s="6"/>
      <c r="D3" s="6"/>
      <c r="E3" s="6"/>
      <c r="F3" s="6"/>
    </row>
    <row r="4" spans="1:6" s="7" customFormat="1" ht="11.25" customHeight="1">
      <c r="A4" s="115" t="s">
        <v>21</v>
      </c>
      <c r="B4" s="115"/>
      <c r="C4" s="115"/>
      <c r="D4" s="115" t="s">
        <v>24</v>
      </c>
      <c r="E4" s="115"/>
      <c r="F4" s="18"/>
    </row>
    <row r="5" spans="1:11" s="7" customFormat="1" ht="11.25" customHeight="1">
      <c r="A5" s="115" t="s">
        <v>22</v>
      </c>
      <c r="B5" s="115"/>
      <c r="C5" s="115"/>
      <c r="D5" s="115" t="s">
        <v>25</v>
      </c>
      <c r="E5" s="115"/>
      <c r="F5" s="18"/>
      <c r="J5" s="18"/>
      <c r="K5" s="18"/>
    </row>
    <row r="6" spans="1:11" s="7" customFormat="1" ht="11.25" customHeight="1">
      <c r="A6" s="115" t="s">
        <v>23</v>
      </c>
      <c r="B6" s="115"/>
      <c r="C6" s="115"/>
      <c r="D6" s="115"/>
      <c r="E6" s="115"/>
      <c r="F6" s="18"/>
      <c r="J6" s="18"/>
      <c r="K6" s="18"/>
    </row>
    <row r="7" spans="1:11" s="7" customFormat="1" ht="11.25" customHeight="1">
      <c r="A7" s="37"/>
      <c r="B7" s="37"/>
      <c r="C7" s="37"/>
      <c r="D7" s="18"/>
      <c r="E7" s="18"/>
      <c r="F7" s="18"/>
      <c r="J7" s="18"/>
      <c r="K7" s="18"/>
    </row>
    <row r="8" spans="1:11" s="7" customFormat="1" ht="11.25" customHeight="1">
      <c r="A8" s="116" t="s">
        <v>5</v>
      </c>
      <c r="B8" s="116"/>
      <c r="C8" s="116"/>
      <c r="D8" s="6"/>
      <c r="E8" s="6"/>
      <c r="F8" s="6"/>
      <c r="J8" s="18"/>
      <c r="K8" s="18"/>
    </row>
    <row r="9" spans="1:6" s="7" customFormat="1" ht="11.25" customHeight="1">
      <c r="A9" s="19"/>
      <c r="B9" s="6"/>
      <c r="C9" s="6"/>
      <c r="D9" s="6"/>
      <c r="E9" s="6">
        <f>SUM(E12:E20)</f>
        <v>0</v>
      </c>
      <c r="F9" s="6"/>
    </row>
    <row r="10" spans="1:6" s="7" customFormat="1" ht="11.25" customHeight="1">
      <c r="A10" s="6"/>
      <c r="B10" s="6"/>
      <c r="C10" s="6"/>
      <c r="D10" s="6"/>
      <c r="E10" s="24"/>
      <c r="F10" s="6"/>
    </row>
    <row r="11" spans="1:6" s="7" customFormat="1" ht="11.25" customHeight="1">
      <c r="A11" s="5"/>
      <c r="B11" s="84" t="s">
        <v>8</v>
      </c>
      <c r="C11" s="85"/>
      <c r="D11" s="86"/>
      <c r="E11" s="88"/>
      <c r="F11" s="6"/>
    </row>
    <row r="12" spans="1:6" s="7" customFormat="1" ht="11.25" customHeight="1">
      <c r="A12" s="12">
        <v>1</v>
      </c>
      <c r="B12" s="99" t="s">
        <v>10</v>
      </c>
      <c r="C12" s="123"/>
      <c r="D12" s="14"/>
      <c r="E12" s="33"/>
      <c r="F12" s="6"/>
    </row>
    <row r="13" spans="1:6" s="7" customFormat="1" ht="11.25" customHeight="1">
      <c r="A13" s="12">
        <v>2</v>
      </c>
      <c r="B13" s="99" t="s">
        <v>147</v>
      </c>
      <c r="C13" s="123"/>
      <c r="D13" s="14"/>
      <c r="E13" s="32"/>
      <c r="F13" s="6"/>
    </row>
    <row r="14" spans="1:6" s="7" customFormat="1" ht="11.25" customHeight="1">
      <c r="A14" s="12">
        <v>3</v>
      </c>
      <c r="B14" s="99" t="s">
        <v>59</v>
      </c>
      <c r="C14" s="123"/>
      <c r="D14" s="14"/>
      <c r="E14" s="32"/>
      <c r="F14" s="6"/>
    </row>
    <row r="15" spans="1:6" s="7" customFormat="1" ht="11.25" customHeight="1">
      <c r="A15" s="12">
        <v>4</v>
      </c>
      <c r="B15" s="99" t="s">
        <v>55</v>
      </c>
      <c r="C15" s="123"/>
      <c r="D15" s="14"/>
      <c r="E15" s="32"/>
      <c r="F15" s="6"/>
    </row>
    <row r="16" spans="1:6" s="7" customFormat="1" ht="11.25" customHeight="1">
      <c r="A16" s="12">
        <v>5</v>
      </c>
      <c r="B16" s="99" t="s">
        <v>145</v>
      </c>
      <c r="C16" s="123"/>
      <c r="D16" s="14"/>
      <c r="E16" s="32"/>
      <c r="F16" s="6"/>
    </row>
    <row r="17" spans="1:6" s="7" customFormat="1" ht="11.25" customHeight="1">
      <c r="A17" s="12">
        <v>6</v>
      </c>
      <c r="B17" s="99" t="s">
        <v>56</v>
      </c>
      <c r="C17" s="123"/>
      <c r="D17" s="14"/>
      <c r="E17" s="33"/>
      <c r="F17" s="6"/>
    </row>
    <row r="18" spans="1:6" s="7" customFormat="1" ht="11.25" customHeight="1">
      <c r="A18" s="12">
        <v>7</v>
      </c>
      <c r="B18" s="99" t="s">
        <v>57</v>
      </c>
      <c r="C18" s="123"/>
      <c r="D18" s="14"/>
      <c r="E18" s="32"/>
      <c r="F18" s="6"/>
    </row>
    <row r="19" spans="1:6" s="7" customFormat="1" ht="11.25" customHeight="1">
      <c r="A19" s="12">
        <v>8</v>
      </c>
      <c r="B19" s="99" t="s">
        <v>58</v>
      </c>
      <c r="C19" s="123"/>
      <c r="D19" s="14"/>
      <c r="E19" s="33"/>
      <c r="F19" s="6"/>
    </row>
    <row r="20" spans="1:6" s="23" customFormat="1" ht="11.25" customHeight="1">
      <c r="A20" s="21">
        <v>9</v>
      </c>
      <c r="B20" s="103" t="s">
        <v>150</v>
      </c>
      <c r="C20" s="124"/>
      <c r="D20" s="14"/>
      <c r="E20" s="34"/>
      <c r="F20" s="22"/>
    </row>
    <row r="21" spans="1:6" ht="15.75">
      <c r="A21" s="1" t="s">
        <v>8</v>
      </c>
      <c r="B21" s="1"/>
      <c r="C21" s="1"/>
      <c r="D21" s="1"/>
      <c r="E21" s="1"/>
      <c r="F21" s="1"/>
    </row>
    <row r="22" spans="1:6" ht="15.75">
      <c r="A22" s="2" t="s">
        <v>2</v>
      </c>
      <c r="B22" s="2"/>
      <c r="C22" s="2" t="s">
        <v>3</v>
      </c>
      <c r="D22" s="2" t="s">
        <v>4</v>
      </c>
      <c r="E22" s="2" t="s">
        <v>4</v>
      </c>
      <c r="F22" s="1"/>
    </row>
    <row r="23" spans="1:6" ht="11.25" customHeight="1">
      <c r="A23" s="3"/>
      <c r="B23" s="3"/>
      <c r="C23" s="3"/>
      <c r="D23" s="3"/>
      <c r="E23" s="3"/>
      <c r="F23" s="1"/>
    </row>
    <row r="24" spans="1:6" s="7" customFormat="1" ht="11.25" customHeight="1">
      <c r="A24" s="8"/>
      <c r="B24" s="10"/>
      <c r="C24" s="14" t="str">
        <f>B12</f>
        <v>Angoulème</v>
      </c>
      <c r="D24" s="14" t="str">
        <f>B13</f>
        <v>Ste Foy La Grande</v>
      </c>
      <c r="E24" s="14" t="str">
        <f>B14</f>
        <v>Trélissac</v>
      </c>
      <c r="F24" s="6"/>
    </row>
    <row r="25" spans="1:6" s="7" customFormat="1" ht="11.25" customHeight="1">
      <c r="A25" s="8">
        <v>43848</v>
      </c>
      <c r="B25" s="10"/>
      <c r="C25" s="14" t="str">
        <f>B15</f>
        <v>Isle</v>
      </c>
      <c r="D25" s="14" t="str">
        <f>B16</f>
        <v>ORC'S St Yrieix</v>
      </c>
      <c r="E25" s="14" t="str">
        <f>B17</f>
        <v>Egletons</v>
      </c>
      <c r="F25" s="6"/>
    </row>
    <row r="26" spans="1:6" s="7" customFormat="1" ht="11.25" customHeight="1">
      <c r="A26" s="5"/>
      <c r="B26" s="10"/>
      <c r="C26" s="14" t="str">
        <f>B18</f>
        <v>Pessac</v>
      </c>
      <c r="D26" s="14" t="str">
        <f>B19</f>
        <v>LOU Uzerche</v>
      </c>
      <c r="E26" s="14" t="str">
        <f>B20</f>
        <v>Cognac St Jean D' Angély</v>
      </c>
      <c r="F26" s="6"/>
    </row>
    <row r="27" spans="1:6" s="7" customFormat="1" ht="11.25" customHeight="1">
      <c r="A27" s="9"/>
      <c r="B27" s="9"/>
      <c r="C27" s="9"/>
      <c r="D27" s="9"/>
      <c r="E27" s="9"/>
      <c r="F27" s="6"/>
    </row>
    <row r="28" spans="1:6" s="7" customFormat="1" ht="11.25" customHeight="1">
      <c r="A28" s="5"/>
      <c r="B28" s="41"/>
      <c r="C28" s="14" t="str">
        <f>B18</f>
        <v>Pessac</v>
      </c>
      <c r="D28" s="14" t="str">
        <f>B12</f>
        <v>Angoulème</v>
      </c>
      <c r="E28" s="14" t="str">
        <f>B15</f>
        <v>Isle</v>
      </c>
      <c r="F28" s="6"/>
    </row>
    <row r="29" spans="1:6" s="7" customFormat="1" ht="11.25" customHeight="1">
      <c r="A29" s="8">
        <v>43862</v>
      </c>
      <c r="B29" s="10"/>
      <c r="C29" s="14" t="str">
        <f>B16</f>
        <v>ORC'S St Yrieix</v>
      </c>
      <c r="D29" s="14" t="str">
        <f>B13</f>
        <v>Ste Foy La Grande</v>
      </c>
      <c r="E29" s="14" t="str">
        <f>B19</f>
        <v>LOU Uzerche</v>
      </c>
      <c r="F29" s="6"/>
    </row>
    <row r="30" spans="1:6" s="7" customFormat="1" ht="11.25" customHeight="1">
      <c r="A30" s="5"/>
      <c r="B30" s="41"/>
      <c r="C30" s="14" t="str">
        <f>B14</f>
        <v>Trélissac</v>
      </c>
      <c r="D30" s="14" t="str">
        <f>B17</f>
        <v>Egletons</v>
      </c>
      <c r="E30" s="14" t="str">
        <f>B20</f>
        <v>Cognac St Jean D' Angély</v>
      </c>
      <c r="F30" s="6"/>
    </row>
    <row r="31" spans="1:6" s="7" customFormat="1" ht="11.25" customHeight="1">
      <c r="A31" s="9"/>
      <c r="B31" s="9"/>
      <c r="C31" s="15"/>
      <c r="D31" s="15"/>
      <c r="E31" s="15"/>
      <c r="F31" s="6"/>
    </row>
    <row r="32" spans="1:10" s="7" customFormat="1" ht="11.25" customHeight="1">
      <c r="A32" s="5"/>
      <c r="B32" s="10"/>
      <c r="C32" s="14" t="str">
        <f>B20</f>
        <v>Cognac St Jean D' Angély</v>
      </c>
      <c r="D32" s="14" t="str">
        <f>B12</f>
        <v>Angoulème</v>
      </c>
      <c r="E32" s="14" t="str">
        <f>B16</f>
        <v>ORC'S St Yrieix</v>
      </c>
      <c r="F32" s="6"/>
      <c r="J32" s="20"/>
    </row>
    <row r="33" spans="1:6" s="7" customFormat="1" ht="11.25" customHeight="1">
      <c r="A33" s="8">
        <v>43869</v>
      </c>
      <c r="B33" s="10"/>
      <c r="C33" s="14" t="str">
        <f>B13</f>
        <v>Ste Foy La Grande</v>
      </c>
      <c r="D33" s="14" t="str">
        <f>B18</f>
        <v>Pessac</v>
      </c>
      <c r="E33" s="14" t="str">
        <f>B17</f>
        <v>Egletons</v>
      </c>
      <c r="F33" s="6"/>
    </row>
    <row r="34" spans="1:6" s="7" customFormat="1" ht="11.25" customHeight="1">
      <c r="A34" s="5"/>
      <c r="B34" s="10"/>
      <c r="C34" s="14" t="str">
        <f>B19</f>
        <v>LOU Uzerche</v>
      </c>
      <c r="D34" s="14" t="str">
        <f>B15</f>
        <v>Isle</v>
      </c>
      <c r="E34" s="14" t="str">
        <f>B14</f>
        <v>Trélissac</v>
      </c>
      <c r="F34" s="6"/>
    </row>
    <row r="35" spans="1:6" s="7" customFormat="1" ht="11.25" customHeight="1">
      <c r="A35" s="9"/>
      <c r="B35" s="9"/>
      <c r="C35" s="15"/>
      <c r="D35" s="15"/>
      <c r="E35" s="15"/>
      <c r="F35" s="6"/>
    </row>
    <row r="36" spans="1:6" s="7" customFormat="1" ht="11.25" customHeight="1">
      <c r="A36" s="10"/>
      <c r="B36" s="10"/>
      <c r="C36" s="16" t="str">
        <f>+B17</f>
        <v>Egletons</v>
      </c>
      <c r="D36" s="16" t="str">
        <f>B12</f>
        <v>Angoulème</v>
      </c>
      <c r="E36" s="16" t="str">
        <f>B19</f>
        <v>LOU Uzerche</v>
      </c>
      <c r="F36" s="6"/>
    </row>
    <row r="37" spans="1:6" s="7" customFormat="1" ht="11.25" customHeight="1">
      <c r="A37" s="11">
        <v>43918</v>
      </c>
      <c r="B37" s="10"/>
      <c r="C37" s="16" t="str">
        <f>B15</f>
        <v>Isle</v>
      </c>
      <c r="D37" s="16" t="str">
        <f>B13</f>
        <v>Ste Foy La Grande</v>
      </c>
      <c r="E37" s="16" t="str">
        <f>B20</f>
        <v>Cognac St Jean D' Angély</v>
      </c>
      <c r="F37" s="6"/>
    </row>
    <row r="38" spans="1:6" s="7" customFormat="1" ht="11.25" customHeight="1">
      <c r="A38" s="10"/>
      <c r="B38" s="10"/>
      <c r="C38" s="16" t="str">
        <f>B14</f>
        <v>Trélissac</v>
      </c>
      <c r="D38" s="16" t="str">
        <f>B18</f>
        <v>Pessac</v>
      </c>
      <c r="E38" s="16" t="str">
        <f>B16</f>
        <v>ORC'S St Yrieix</v>
      </c>
      <c r="F38" s="6"/>
    </row>
    <row r="39" spans="1:6" ht="13.5" customHeight="1">
      <c r="A39" s="4"/>
      <c r="B39" s="4"/>
      <c r="C39" s="4"/>
      <c r="D39" s="4"/>
      <c r="E39" s="4"/>
      <c r="F39" s="1"/>
    </row>
    <row r="40" ht="15.75" thickBot="1"/>
    <row r="41" spans="1:5" ht="15">
      <c r="A41" s="89" t="s">
        <v>11</v>
      </c>
      <c r="B41" s="90"/>
      <c r="C41" s="90"/>
      <c r="D41" s="90"/>
      <c r="E41" s="91"/>
    </row>
    <row r="42" spans="1:5" ht="15">
      <c r="A42" s="92"/>
      <c r="B42" s="93"/>
      <c r="C42" s="93"/>
      <c r="D42" s="93"/>
      <c r="E42" s="94"/>
    </row>
    <row r="43" spans="1:5" ht="15">
      <c r="A43" s="92"/>
      <c r="B43" s="93"/>
      <c r="C43" s="93"/>
      <c r="D43" s="93"/>
      <c r="E43" s="94"/>
    </row>
    <row r="44" spans="1:5" ht="15.75" thickBot="1">
      <c r="A44" s="95"/>
      <c r="B44" s="96"/>
      <c r="C44" s="96"/>
      <c r="D44" s="96"/>
      <c r="E44" s="97"/>
    </row>
    <row r="45" spans="1:5" ht="15.75" thickBot="1">
      <c r="A45" s="98"/>
      <c r="B45" s="98"/>
      <c r="C45" s="98"/>
      <c r="D45" s="98"/>
      <c r="E45" s="98"/>
    </row>
    <row r="46" spans="1:5" ht="15.75" thickTop="1">
      <c r="A46" s="106" t="s">
        <v>12</v>
      </c>
      <c r="B46" s="107"/>
      <c r="C46" s="107"/>
      <c r="D46" s="107"/>
      <c r="E46" s="108"/>
    </row>
    <row r="47" spans="1:5" ht="15.75" thickBot="1">
      <c r="A47" s="109"/>
      <c r="B47" s="110"/>
      <c r="C47" s="110"/>
      <c r="D47" s="110"/>
      <c r="E47" s="111"/>
    </row>
    <row r="48" ht="15.75" thickTop="1"/>
  </sheetData>
  <sheetProtection/>
  <mergeCells count="22">
    <mergeCell ref="D4:E4"/>
    <mergeCell ref="D5:E5"/>
    <mergeCell ref="D6:E6"/>
    <mergeCell ref="A4:C4"/>
    <mergeCell ref="A5:C5"/>
    <mergeCell ref="A6:C6"/>
    <mergeCell ref="D11:E11"/>
    <mergeCell ref="B12:C12"/>
    <mergeCell ref="A8:C8"/>
    <mergeCell ref="A41:E44"/>
    <mergeCell ref="A45:E45"/>
    <mergeCell ref="A46:E47"/>
    <mergeCell ref="A1:E1"/>
    <mergeCell ref="B17:C17"/>
    <mergeCell ref="B18:C18"/>
    <mergeCell ref="B19:C19"/>
    <mergeCell ref="B20:C20"/>
    <mergeCell ref="B11:C11"/>
    <mergeCell ref="B13:C13"/>
    <mergeCell ref="B14:C14"/>
    <mergeCell ref="B15:C15"/>
    <mergeCell ref="B16:C1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G15" sqref="G15"/>
    </sheetView>
  </sheetViews>
  <sheetFormatPr defaultColWidth="11.421875" defaultRowHeight="15"/>
  <cols>
    <col min="1" max="1" width="7.57421875" style="0" customWidth="1"/>
    <col min="2" max="2" width="8.00390625" style="0" customWidth="1"/>
    <col min="3" max="3" width="24.57421875" style="0" customWidth="1"/>
    <col min="4" max="4" width="29.57421875" style="0" customWidth="1"/>
    <col min="5" max="5" width="27.28125" style="0" customWidth="1"/>
    <col min="6" max="6" width="5.7109375" style="0" customWidth="1"/>
  </cols>
  <sheetData>
    <row r="1" spans="1:6" ht="24" thickBot="1" thickTop="1">
      <c r="A1" s="112" t="s">
        <v>45</v>
      </c>
      <c r="B1" s="113"/>
      <c r="C1" s="113"/>
      <c r="D1" s="113"/>
      <c r="E1" s="114"/>
      <c r="F1" s="17"/>
    </row>
    <row r="2" ht="11.25" customHeight="1" thickTop="1"/>
    <row r="3" spans="1:6" s="7" customFormat="1" ht="11.25" customHeight="1">
      <c r="A3" s="6"/>
      <c r="B3" s="6"/>
      <c r="C3" s="6"/>
      <c r="D3" s="6"/>
      <c r="E3" s="6"/>
      <c r="F3" s="6"/>
    </row>
    <row r="4" spans="1:6" s="7" customFormat="1" ht="11.25" customHeight="1">
      <c r="A4" s="115" t="s">
        <v>21</v>
      </c>
      <c r="B4" s="115"/>
      <c r="C4" s="115"/>
      <c r="D4" s="115" t="s">
        <v>24</v>
      </c>
      <c r="E4" s="115"/>
      <c r="F4" s="18"/>
    </row>
    <row r="5" spans="1:11" s="7" customFormat="1" ht="11.25" customHeight="1">
      <c r="A5" s="115" t="s">
        <v>22</v>
      </c>
      <c r="B5" s="115"/>
      <c r="C5" s="115"/>
      <c r="D5" s="115" t="s">
        <v>25</v>
      </c>
      <c r="E5" s="115"/>
      <c r="F5" s="18"/>
      <c r="J5" s="18"/>
      <c r="K5" s="18"/>
    </row>
    <row r="6" spans="1:11" s="7" customFormat="1" ht="11.25" customHeight="1">
      <c r="A6" s="115" t="s">
        <v>23</v>
      </c>
      <c r="B6" s="115"/>
      <c r="C6" s="115"/>
      <c r="D6" s="115"/>
      <c r="E6" s="115"/>
      <c r="F6" s="18"/>
      <c r="J6" s="18"/>
      <c r="K6" s="18"/>
    </row>
    <row r="7" spans="1:11" s="7" customFormat="1" ht="11.25" customHeight="1">
      <c r="A7" s="37"/>
      <c r="B7" s="37"/>
      <c r="C7" s="37"/>
      <c r="D7" s="18"/>
      <c r="E7" s="18"/>
      <c r="F7" s="18"/>
      <c r="J7" s="18"/>
      <c r="K7" s="18"/>
    </row>
    <row r="8" spans="1:11" s="7" customFormat="1" ht="11.25" customHeight="1">
      <c r="A8" s="116" t="s">
        <v>5</v>
      </c>
      <c r="B8" s="116"/>
      <c r="C8" s="116"/>
      <c r="D8" s="6"/>
      <c r="E8" s="6"/>
      <c r="F8" s="6"/>
      <c r="J8" s="18"/>
      <c r="K8" s="18"/>
    </row>
    <row r="9" spans="1:6" s="7" customFormat="1" ht="11.25" customHeight="1">
      <c r="A9" s="19"/>
      <c r="B9" s="6"/>
      <c r="C9" s="6"/>
      <c r="D9" s="6"/>
      <c r="E9" s="6"/>
      <c r="F9" s="6"/>
    </row>
    <row r="10" spans="1:6" s="7" customFormat="1" ht="11.25" customHeight="1">
      <c r="A10" s="6"/>
      <c r="B10" s="6"/>
      <c r="C10" s="6"/>
      <c r="D10" s="6"/>
      <c r="E10" s="24"/>
      <c r="F10" s="6"/>
    </row>
    <row r="11" spans="1:6" s="7" customFormat="1" ht="11.25" customHeight="1">
      <c r="A11" s="5"/>
      <c r="B11" s="84" t="s">
        <v>0</v>
      </c>
      <c r="C11" s="85"/>
      <c r="D11" s="86"/>
      <c r="E11" s="88"/>
      <c r="F11" s="6"/>
    </row>
    <row r="12" spans="1:6" s="7" customFormat="1" ht="11.25" customHeight="1">
      <c r="A12" s="12">
        <v>1</v>
      </c>
      <c r="B12" s="82" t="s">
        <v>142</v>
      </c>
      <c r="C12" s="83"/>
      <c r="D12" s="5"/>
      <c r="E12" s="33"/>
      <c r="F12" s="6"/>
    </row>
    <row r="13" spans="1:6" s="7" customFormat="1" ht="11.25" customHeight="1">
      <c r="A13" s="12">
        <v>2</v>
      </c>
      <c r="B13" s="82" t="s">
        <v>151</v>
      </c>
      <c r="C13" s="83"/>
      <c r="D13" s="5"/>
      <c r="E13" s="32"/>
      <c r="F13" s="6"/>
    </row>
    <row r="14" spans="1:6" s="7" customFormat="1" ht="11.25" customHeight="1">
      <c r="A14" s="12">
        <v>3</v>
      </c>
      <c r="B14" s="82" t="s">
        <v>14</v>
      </c>
      <c r="C14" s="83"/>
      <c r="D14" s="5"/>
      <c r="E14" s="32"/>
      <c r="F14" s="6"/>
    </row>
    <row r="15" spans="1:6" s="7" customFormat="1" ht="11.25" customHeight="1">
      <c r="A15" s="12">
        <v>4</v>
      </c>
      <c r="B15" s="82" t="s">
        <v>18</v>
      </c>
      <c r="C15" s="83"/>
      <c r="D15" s="5"/>
      <c r="E15" s="32"/>
      <c r="F15" s="6"/>
    </row>
    <row r="16" spans="1:6" s="7" customFormat="1" ht="11.25" customHeight="1">
      <c r="A16" s="12">
        <v>5</v>
      </c>
      <c r="B16" s="82" t="s">
        <v>35</v>
      </c>
      <c r="C16" s="83"/>
      <c r="D16" s="5"/>
      <c r="E16" s="32"/>
      <c r="F16" s="6"/>
    </row>
    <row r="17" spans="1:6" s="7" customFormat="1" ht="11.25" customHeight="1">
      <c r="A17" s="12">
        <v>6</v>
      </c>
      <c r="B17" s="82" t="s">
        <v>36</v>
      </c>
      <c r="C17" s="83"/>
      <c r="D17" s="5"/>
      <c r="E17" s="33"/>
      <c r="F17" s="6"/>
    </row>
    <row r="18" spans="1:6" s="7" customFormat="1" ht="11.25" customHeight="1">
      <c r="A18" s="12">
        <v>7</v>
      </c>
      <c r="B18" s="82" t="s">
        <v>37</v>
      </c>
      <c r="C18" s="83"/>
      <c r="D18" s="5"/>
      <c r="E18" s="32"/>
      <c r="F18" s="6"/>
    </row>
    <row r="19" spans="1:6" s="7" customFormat="1" ht="11.25" customHeight="1">
      <c r="A19" s="12">
        <v>8</v>
      </c>
      <c r="B19" s="99" t="s">
        <v>146</v>
      </c>
      <c r="C19" s="100"/>
      <c r="D19" s="5"/>
      <c r="E19" s="33"/>
      <c r="F19" s="6"/>
    </row>
    <row r="20" spans="1:6" s="23" customFormat="1" ht="11.25" customHeight="1">
      <c r="A20" s="21">
        <v>9</v>
      </c>
      <c r="B20" s="101" t="s">
        <v>16</v>
      </c>
      <c r="C20" s="102"/>
      <c r="D20" s="5"/>
      <c r="E20" s="34"/>
      <c r="F20" s="22"/>
    </row>
    <row r="21" spans="1:6" ht="15.75">
      <c r="A21" s="1" t="s">
        <v>0</v>
      </c>
      <c r="B21" s="1"/>
      <c r="C21" s="1"/>
      <c r="D21" s="1"/>
      <c r="E21" s="1"/>
      <c r="F21" s="1"/>
    </row>
    <row r="22" spans="1:6" ht="15.75">
      <c r="A22" s="2" t="s">
        <v>2</v>
      </c>
      <c r="B22" s="2"/>
      <c r="C22" s="2" t="s">
        <v>3</v>
      </c>
      <c r="D22" s="2" t="s">
        <v>4</v>
      </c>
      <c r="E22" s="2" t="s">
        <v>4</v>
      </c>
      <c r="F22" s="1"/>
    </row>
    <row r="23" spans="1:6" ht="11.25" customHeight="1">
      <c r="A23" s="3"/>
      <c r="B23" s="3"/>
      <c r="C23" s="3"/>
      <c r="D23" s="3"/>
      <c r="E23" s="3"/>
      <c r="F23" s="1"/>
    </row>
    <row r="24" spans="1:6" s="7" customFormat="1" ht="11.25" customHeight="1">
      <c r="A24" s="8"/>
      <c r="B24" s="10"/>
      <c r="C24" s="14" t="str">
        <f>B12</f>
        <v>Tartas Rion Morcens Lesperon</v>
      </c>
      <c r="D24" s="14" t="str">
        <f>B13</f>
        <v>Bénéjacq Pontacq</v>
      </c>
      <c r="E24" s="14" t="str">
        <f>B14</f>
        <v>Nafarroa</v>
      </c>
      <c r="F24" s="6"/>
    </row>
    <row r="25" spans="1:6" s="7" customFormat="1" ht="11.25" customHeight="1">
      <c r="A25" s="8">
        <v>43848</v>
      </c>
      <c r="B25" s="10"/>
      <c r="C25" s="14" t="str">
        <f>B17</f>
        <v>Monein RC Bal</v>
      </c>
      <c r="D25" s="14" t="str">
        <f>B16</f>
        <v>St Sever</v>
      </c>
      <c r="E25" s="14" t="str">
        <f>B15</f>
        <v>Lembeye</v>
      </c>
      <c r="F25" s="6"/>
    </row>
    <row r="26" spans="1:6" s="7" customFormat="1" ht="11.25" customHeight="1">
      <c r="A26" s="5"/>
      <c r="B26" s="10"/>
      <c r="C26" s="14" t="str">
        <f>B20</f>
        <v>Aire Miramont</v>
      </c>
      <c r="D26" s="14" t="str">
        <f>B19</f>
        <v>St Palais Sauveterre</v>
      </c>
      <c r="E26" s="14" t="str">
        <f>B18</f>
        <v>RC Lons</v>
      </c>
      <c r="F26" s="6"/>
    </row>
    <row r="27" spans="1:6" s="7" customFormat="1" ht="11.25" customHeight="1">
      <c r="A27" s="9"/>
      <c r="B27" s="9"/>
      <c r="C27" s="9"/>
      <c r="D27" s="9"/>
      <c r="E27" s="9"/>
      <c r="F27" s="6"/>
    </row>
    <row r="28" spans="1:6" s="7" customFormat="1" ht="11.25" customHeight="1">
      <c r="A28" s="5"/>
      <c r="B28" s="41"/>
      <c r="C28" s="14" t="str">
        <f>B18</f>
        <v>RC Lons</v>
      </c>
      <c r="D28" s="14" t="str">
        <f>B12</f>
        <v>Tartas Rion Morcens Lesperon</v>
      </c>
      <c r="E28" s="14" t="str">
        <f>B15</f>
        <v>Lembeye</v>
      </c>
      <c r="F28" s="6"/>
    </row>
    <row r="29" spans="1:6" s="7" customFormat="1" ht="11.25" customHeight="1">
      <c r="A29" s="8">
        <v>43862</v>
      </c>
      <c r="B29" s="41"/>
      <c r="C29" s="14" t="str">
        <f>B16</f>
        <v>St Sever</v>
      </c>
      <c r="D29" s="14" t="str">
        <f>B13</f>
        <v>Bénéjacq Pontacq</v>
      </c>
      <c r="E29" s="14" t="str">
        <f>B19</f>
        <v>St Palais Sauveterre</v>
      </c>
      <c r="F29" s="6"/>
    </row>
    <row r="30" spans="1:6" s="7" customFormat="1" ht="11.25" customHeight="1">
      <c r="A30" s="5"/>
      <c r="B30" s="41"/>
      <c r="C30" s="14" t="str">
        <f>B17</f>
        <v>Monein RC Bal</v>
      </c>
      <c r="D30" s="14" t="str">
        <f>B20</f>
        <v>Aire Miramont</v>
      </c>
      <c r="E30" s="14" t="str">
        <f>B14</f>
        <v>Nafarroa</v>
      </c>
      <c r="F30" s="6"/>
    </row>
    <row r="31" spans="1:6" s="7" customFormat="1" ht="11.25" customHeight="1">
      <c r="A31" s="9"/>
      <c r="B31" s="9"/>
      <c r="C31" s="15"/>
      <c r="D31" s="15"/>
      <c r="E31" s="15"/>
      <c r="F31" s="6"/>
    </row>
    <row r="32" spans="1:10" s="7" customFormat="1" ht="11.25" customHeight="1">
      <c r="A32" s="5"/>
      <c r="B32" s="38"/>
      <c r="C32" s="14" t="str">
        <f>B12</f>
        <v>Tartas Rion Morcens Lesperon</v>
      </c>
      <c r="D32" s="14" t="str">
        <f>B20</f>
        <v>Aire Miramont</v>
      </c>
      <c r="E32" s="14" t="str">
        <f>B16</f>
        <v>St Sever</v>
      </c>
      <c r="F32" s="6"/>
      <c r="J32" s="20"/>
    </row>
    <row r="33" spans="1:6" s="7" customFormat="1" ht="11.25" customHeight="1">
      <c r="A33" s="8">
        <v>43869</v>
      </c>
      <c r="B33" s="10"/>
      <c r="C33" s="14" t="str">
        <f>B13</f>
        <v>Bénéjacq Pontacq</v>
      </c>
      <c r="D33" s="14" t="str">
        <f>B18</f>
        <v>RC Lons</v>
      </c>
      <c r="E33" s="14" t="str">
        <f>B17</f>
        <v>Monein RC Bal</v>
      </c>
      <c r="F33" s="6"/>
    </row>
    <row r="34" spans="1:6" s="7" customFormat="1" ht="11.25" customHeight="1">
      <c r="A34" s="5"/>
      <c r="B34" s="10"/>
      <c r="C34" s="14" t="str">
        <f>B19</f>
        <v>St Palais Sauveterre</v>
      </c>
      <c r="D34" s="14" t="str">
        <f>B15</f>
        <v>Lembeye</v>
      </c>
      <c r="E34" s="14" t="str">
        <f>B14</f>
        <v>Nafarroa</v>
      </c>
      <c r="F34" s="6"/>
    </row>
    <row r="35" spans="1:6" s="7" customFormat="1" ht="11.25" customHeight="1">
      <c r="A35" s="9"/>
      <c r="B35" s="9"/>
      <c r="C35" s="15"/>
      <c r="D35" s="15"/>
      <c r="E35" s="15"/>
      <c r="F35" s="6"/>
    </row>
    <row r="36" spans="1:6" s="7" customFormat="1" ht="11.25" customHeight="1">
      <c r="A36" s="10"/>
      <c r="B36" s="10"/>
      <c r="C36" s="16" t="str">
        <f>+B17</f>
        <v>Monein RC Bal</v>
      </c>
      <c r="D36" s="16" t="str">
        <f>B12</f>
        <v>Tartas Rion Morcens Lesperon</v>
      </c>
      <c r="E36" s="16" t="str">
        <f>B19</f>
        <v>St Palais Sauveterre</v>
      </c>
      <c r="F36" s="6"/>
    </row>
    <row r="37" spans="1:6" s="7" customFormat="1" ht="11.25" customHeight="1">
      <c r="A37" s="11">
        <v>43918</v>
      </c>
      <c r="B37" s="10"/>
      <c r="C37" s="16" t="str">
        <f>B15</f>
        <v>Lembeye</v>
      </c>
      <c r="D37" s="16" t="str">
        <f>B13</f>
        <v>Bénéjacq Pontacq</v>
      </c>
      <c r="E37" s="16" t="str">
        <f>B20</f>
        <v>Aire Miramont</v>
      </c>
      <c r="F37" s="6"/>
    </row>
    <row r="38" spans="1:6" s="7" customFormat="1" ht="11.25" customHeight="1">
      <c r="A38" s="10"/>
      <c r="B38" s="10"/>
      <c r="C38" s="16" t="str">
        <f>B14</f>
        <v>Nafarroa</v>
      </c>
      <c r="D38" s="16" t="str">
        <f>B18</f>
        <v>RC Lons</v>
      </c>
      <c r="E38" s="16" t="str">
        <f>B16</f>
        <v>St Sever</v>
      </c>
      <c r="F38" s="6"/>
    </row>
    <row r="39" spans="1:6" ht="13.5" customHeight="1">
      <c r="A39" s="4"/>
      <c r="B39" s="4"/>
      <c r="C39" s="4"/>
      <c r="D39" s="4"/>
      <c r="E39" s="4"/>
      <c r="F39" s="1"/>
    </row>
    <row r="40" ht="15.75" thickBot="1"/>
    <row r="41" spans="1:5" ht="15" customHeight="1">
      <c r="A41" s="89" t="s">
        <v>11</v>
      </c>
      <c r="B41" s="90"/>
      <c r="C41" s="90"/>
      <c r="D41" s="90"/>
      <c r="E41" s="91"/>
    </row>
    <row r="42" spans="1:5" ht="15">
      <c r="A42" s="92"/>
      <c r="B42" s="93"/>
      <c r="C42" s="93"/>
      <c r="D42" s="93"/>
      <c r="E42" s="94"/>
    </row>
    <row r="43" spans="1:5" ht="15">
      <c r="A43" s="92"/>
      <c r="B43" s="93"/>
      <c r="C43" s="93"/>
      <c r="D43" s="93"/>
      <c r="E43" s="94"/>
    </row>
    <row r="44" spans="1:5" ht="15.75" thickBot="1">
      <c r="A44" s="95"/>
      <c r="B44" s="96"/>
      <c r="C44" s="96"/>
      <c r="D44" s="96"/>
      <c r="E44" s="97"/>
    </row>
    <row r="45" spans="1:5" ht="15.75" thickBot="1">
      <c r="A45" s="98"/>
      <c r="B45" s="98"/>
      <c r="C45" s="98"/>
      <c r="D45" s="98"/>
      <c r="E45" s="98"/>
    </row>
    <row r="46" spans="1:5" ht="15.75" thickTop="1">
      <c r="A46" s="106" t="s">
        <v>12</v>
      </c>
      <c r="B46" s="107"/>
      <c r="C46" s="107"/>
      <c r="D46" s="107"/>
      <c r="E46" s="108"/>
    </row>
    <row r="47" spans="1:5" ht="15.75" thickBot="1">
      <c r="A47" s="109"/>
      <c r="B47" s="110"/>
      <c r="C47" s="110"/>
      <c r="D47" s="110"/>
      <c r="E47" s="111"/>
    </row>
    <row r="48" ht="15.75" thickTop="1"/>
  </sheetData>
  <sheetProtection/>
  <mergeCells count="22">
    <mergeCell ref="A41:E44"/>
    <mergeCell ref="A45:E45"/>
    <mergeCell ref="A46:E47"/>
    <mergeCell ref="B15:C15"/>
    <mergeCell ref="B16:C16"/>
    <mergeCell ref="B17:C17"/>
    <mergeCell ref="B18:C18"/>
    <mergeCell ref="B19:C19"/>
    <mergeCell ref="B20:C20"/>
    <mergeCell ref="A8:C8"/>
    <mergeCell ref="B11:C11"/>
    <mergeCell ref="D11:E11"/>
    <mergeCell ref="B12:C12"/>
    <mergeCell ref="B13:C13"/>
    <mergeCell ref="B14:C14"/>
    <mergeCell ref="A1:E1"/>
    <mergeCell ref="A4:C4"/>
    <mergeCell ref="D4:E4"/>
    <mergeCell ref="A5:C5"/>
    <mergeCell ref="D5:E5"/>
    <mergeCell ref="A6:C6"/>
    <mergeCell ref="D6:E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4">
      <selection activeCell="H29" sqref="H29"/>
    </sheetView>
  </sheetViews>
  <sheetFormatPr defaultColWidth="11.421875" defaultRowHeight="15"/>
  <cols>
    <col min="1" max="1" width="7.57421875" style="0" customWidth="1"/>
    <col min="2" max="2" width="8.140625" style="0" customWidth="1"/>
    <col min="3" max="3" width="23.57421875" style="0" customWidth="1"/>
    <col min="4" max="4" width="25.7109375" style="0" customWidth="1"/>
    <col min="5" max="5" width="25.8515625" style="0" customWidth="1"/>
    <col min="6" max="6" width="5.7109375" style="0" customWidth="1"/>
  </cols>
  <sheetData>
    <row r="1" spans="1:6" ht="24" thickBot="1" thickTop="1">
      <c r="A1" s="112" t="s">
        <v>26</v>
      </c>
      <c r="B1" s="113"/>
      <c r="C1" s="113"/>
      <c r="D1" s="113"/>
      <c r="E1" s="114"/>
      <c r="F1" s="17"/>
    </row>
    <row r="2" ht="11.25" customHeight="1" thickTop="1"/>
    <row r="3" spans="1:6" s="7" customFormat="1" ht="11.25" customHeight="1">
      <c r="A3" s="6"/>
      <c r="B3" s="6"/>
      <c r="C3" s="6"/>
      <c r="D3" s="6"/>
      <c r="E3" s="6"/>
      <c r="F3" s="6"/>
    </row>
    <row r="4" spans="1:6" s="7" customFormat="1" ht="11.25" customHeight="1">
      <c r="A4" s="115" t="s">
        <v>21</v>
      </c>
      <c r="B4" s="115"/>
      <c r="C4" s="115"/>
      <c r="D4" s="115" t="s">
        <v>24</v>
      </c>
      <c r="E4" s="115"/>
      <c r="F4" s="18"/>
    </row>
    <row r="5" spans="1:11" s="7" customFormat="1" ht="11.25" customHeight="1">
      <c r="A5" s="115" t="s">
        <v>22</v>
      </c>
      <c r="B5" s="115"/>
      <c r="C5" s="115"/>
      <c r="D5" s="115" t="s">
        <v>25</v>
      </c>
      <c r="E5" s="115"/>
      <c r="F5" s="18"/>
      <c r="J5" s="18"/>
      <c r="K5" s="18"/>
    </row>
    <row r="6" spans="1:11" s="7" customFormat="1" ht="11.25" customHeight="1">
      <c r="A6" s="115" t="s">
        <v>23</v>
      </c>
      <c r="B6" s="115"/>
      <c r="C6" s="115"/>
      <c r="D6" s="115"/>
      <c r="E6" s="115"/>
      <c r="F6" s="18"/>
      <c r="J6" s="18"/>
      <c r="K6" s="18"/>
    </row>
    <row r="7" spans="1:11" s="7" customFormat="1" ht="11.25" customHeight="1">
      <c r="A7" s="37"/>
      <c r="B7" s="37"/>
      <c r="C7" s="37"/>
      <c r="D7" s="18"/>
      <c r="E7" s="18"/>
      <c r="F7" s="18"/>
      <c r="J7" s="18"/>
      <c r="K7" s="18"/>
    </row>
    <row r="8" spans="1:11" s="7" customFormat="1" ht="11.25" customHeight="1">
      <c r="A8" s="116" t="s">
        <v>5</v>
      </c>
      <c r="B8" s="116"/>
      <c r="C8" s="116"/>
      <c r="D8" s="6"/>
      <c r="E8" s="6"/>
      <c r="F8" s="6"/>
      <c r="J8" s="18"/>
      <c r="K8" s="18"/>
    </row>
    <row r="9" spans="1:6" s="7" customFormat="1" ht="11.25" customHeight="1">
      <c r="A9" s="19"/>
      <c r="B9" s="6"/>
      <c r="C9" s="6"/>
      <c r="D9" s="6"/>
      <c r="E9" s="6">
        <f>SUM(E12:E20)</f>
        <v>0</v>
      </c>
      <c r="F9" s="6"/>
    </row>
    <row r="10" spans="1:6" s="7" customFormat="1" ht="11.25" customHeight="1">
      <c r="A10" s="6"/>
      <c r="B10" s="6"/>
      <c r="C10" s="6"/>
      <c r="D10" s="6"/>
      <c r="E10" s="24"/>
      <c r="F10" s="6"/>
    </row>
    <row r="11" spans="1:6" s="7" customFormat="1" ht="11.25" customHeight="1">
      <c r="A11" s="5"/>
      <c r="B11" s="84" t="s">
        <v>1</v>
      </c>
      <c r="C11" s="85"/>
      <c r="D11" s="86"/>
      <c r="E11" s="88"/>
      <c r="F11" s="6"/>
    </row>
    <row r="12" spans="1:6" s="7" customFormat="1" ht="11.25" customHeight="1">
      <c r="A12" s="12">
        <v>1</v>
      </c>
      <c r="B12" s="82" t="s">
        <v>27</v>
      </c>
      <c r="C12" s="83"/>
      <c r="D12" s="5"/>
      <c r="E12" s="33"/>
      <c r="F12" s="6"/>
    </row>
    <row r="13" spans="1:6" s="7" customFormat="1" ht="11.25" customHeight="1">
      <c r="A13" s="12">
        <v>2</v>
      </c>
      <c r="B13" s="82" t="s">
        <v>28</v>
      </c>
      <c r="C13" s="83"/>
      <c r="D13" s="5"/>
      <c r="E13" s="32"/>
      <c r="F13" s="6"/>
    </row>
    <row r="14" spans="1:6" s="7" customFormat="1" ht="11.25" customHeight="1">
      <c r="A14" s="12">
        <v>3</v>
      </c>
      <c r="B14" s="82" t="s">
        <v>34</v>
      </c>
      <c r="C14" s="83"/>
      <c r="D14" s="5"/>
      <c r="E14" s="32"/>
      <c r="F14" s="6"/>
    </row>
    <row r="15" spans="1:6" s="7" customFormat="1" ht="11.25" customHeight="1">
      <c r="A15" s="12">
        <v>4</v>
      </c>
      <c r="B15" s="82" t="s">
        <v>29</v>
      </c>
      <c r="C15" s="83"/>
      <c r="D15" s="5"/>
      <c r="E15" s="32"/>
      <c r="F15" s="6"/>
    </row>
    <row r="16" spans="1:6" s="7" customFormat="1" ht="11.25" customHeight="1">
      <c r="A16" s="12">
        <v>5</v>
      </c>
      <c r="B16" s="82" t="s">
        <v>30</v>
      </c>
      <c r="C16" s="83"/>
      <c r="D16" s="5"/>
      <c r="E16" s="32"/>
      <c r="F16" s="6"/>
    </row>
    <row r="17" spans="1:6" s="7" customFormat="1" ht="11.25" customHeight="1">
      <c r="A17" s="12">
        <v>6</v>
      </c>
      <c r="B17" s="82" t="s">
        <v>31</v>
      </c>
      <c r="C17" s="83"/>
      <c r="D17" s="5"/>
      <c r="E17" s="33"/>
      <c r="F17" s="6"/>
    </row>
    <row r="18" spans="1:6" s="7" customFormat="1" ht="11.25" customHeight="1">
      <c r="A18" s="12">
        <v>7</v>
      </c>
      <c r="B18" s="82" t="s">
        <v>32</v>
      </c>
      <c r="C18" s="83"/>
      <c r="D18" s="5"/>
      <c r="E18" s="32"/>
      <c r="F18" s="6"/>
    </row>
    <row r="19" spans="1:6" s="7" customFormat="1" ht="11.25" customHeight="1">
      <c r="A19" s="12">
        <v>8</v>
      </c>
      <c r="B19" s="99" t="s">
        <v>33</v>
      </c>
      <c r="C19" s="100"/>
      <c r="D19" s="5"/>
      <c r="E19" s="33"/>
      <c r="F19" s="6"/>
    </row>
    <row r="20" spans="1:6" s="23" customFormat="1" ht="11.25" customHeight="1">
      <c r="A20" s="21">
        <v>9</v>
      </c>
      <c r="B20" s="101" t="s">
        <v>17</v>
      </c>
      <c r="C20" s="102"/>
      <c r="D20" s="5"/>
      <c r="E20" s="34"/>
      <c r="F20" s="22"/>
    </row>
    <row r="21" spans="1:6" ht="15.75">
      <c r="A21" s="1" t="s">
        <v>1</v>
      </c>
      <c r="B21" s="1"/>
      <c r="C21" s="1"/>
      <c r="D21" s="1"/>
      <c r="E21" s="1"/>
      <c r="F21" s="1"/>
    </row>
    <row r="22" spans="1:6" ht="15.75">
      <c r="A22" s="2" t="s">
        <v>2</v>
      </c>
      <c r="B22" s="2"/>
      <c r="C22" s="2" t="s">
        <v>3</v>
      </c>
      <c r="D22" s="2" t="s">
        <v>4</v>
      </c>
      <c r="E22" s="2" t="s">
        <v>4</v>
      </c>
      <c r="F22" s="1"/>
    </row>
    <row r="23" spans="1:6" ht="11.25" customHeight="1">
      <c r="A23" s="3"/>
      <c r="B23" s="3"/>
      <c r="C23" s="3"/>
      <c r="D23" s="3"/>
      <c r="E23" s="3"/>
      <c r="F23" s="1"/>
    </row>
    <row r="24" spans="1:6" s="7" customFormat="1" ht="11.25" customHeight="1">
      <c r="A24" s="8"/>
      <c r="B24" s="10"/>
      <c r="C24" s="14" t="str">
        <f>+B20</f>
        <v>Bizanos</v>
      </c>
      <c r="D24" s="14" t="str">
        <f>+B12</f>
        <v>Salles Sanguinet</v>
      </c>
      <c r="E24" s="14" t="str">
        <f>+B16</f>
        <v>Boucau Tanos</v>
      </c>
      <c r="F24" s="6"/>
    </row>
    <row r="25" spans="1:6" s="7" customFormat="1" ht="11.25" customHeight="1">
      <c r="A25" s="8">
        <v>43848</v>
      </c>
      <c r="B25" s="10"/>
      <c r="C25" s="14" t="str">
        <f>B13</f>
        <v>AORCQ Casteljaloux</v>
      </c>
      <c r="D25" s="14" t="str">
        <f>B18</f>
        <v>Arcangues Larressore</v>
      </c>
      <c r="E25" s="14" t="str">
        <f>B17</f>
        <v>Langon Cadillac la Réole</v>
      </c>
      <c r="F25" s="6"/>
    </row>
    <row r="26" spans="1:6" s="7" customFormat="1" ht="11.25" customHeight="1">
      <c r="A26" s="5"/>
      <c r="B26" s="10"/>
      <c r="C26" s="14" t="str">
        <f>B19</f>
        <v>Vallée du Lot </v>
      </c>
      <c r="D26" s="14" t="str">
        <f>B15</f>
        <v>Castets Linxe Léon ACLR</v>
      </c>
      <c r="E26" s="14" t="str">
        <f>B14</f>
        <v>Pont Long</v>
      </c>
      <c r="F26" s="6"/>
    </row>
    <row r="27" spans="1:6" s="7" customFormat="1" ht="11.25" customHeight="1">
      <c r="A27" s="9"/>
      <c r="B27" s="9"/>
      <c r="C27" s="9"/>
      <c r="D27" s="9"/>
      <c r="E27" s="9"/>
      <c r="F27" s="6"/>
    </row>
    <row r="28" spans="1:6" s="7" customFormat="1" ht="11.25" customHeight="1">
      <c r="A28" s="5"/>
      <c r="B28" s="41"/>
      <c r="C28" s="14" t="str">
        <f>B18</f>
        <v>Arcangues Larressore</v>
      </c>
      <c r="D28" s="14" t="str">
        <f>B12</f>
        <v>Salles Sanguinet</v>
      </c>
      <c r="E28" s="14" t="str">
        <f>B15</f>
        <v>Castets Linxe Léon ACLR</v>
      </c>
      <c r="F28" s="6"/>
    </row>
    <row r="29" spans="1:6" s="7" customFormat="1" ht="11.25" customHeight="1">
      <c r="A29" s="8">
        <v>43862</v>
      </c>
      <c r="B29" s="10"/>
      <c r="C29" s="14" t="str">
        <f>B16</f>
        <v>Boucau Tanos</v>
      </c>
      <c r="D29" s="14" t="str">
        <f>B13</f>
        <v>AORCQ Casteljaloux</v>
      </c>
      <c r="E29" s="14" t="str">
        <f>B19</f>
        <v>Vallée du Lot </v>
      </c>
      <c r="F29" s="6"/>
    </row>
    <row r="30" spans="1:6" s="7" customFormat="1" ht="11.25" customHeight="1">
      <c r="A30" s="5"/>
      <c r="B30" s="41"/>
      <c r="C30" s="14" t="str">
        <f>B14</f>
        <v>Pont Long</v>
      </c>
      <c r="D30" s="14" t="str">
        <f>B17</f>
        <v>Langon Cadillac la Réole</v>
      </c>
      <c r="E30" s="14" t="str">
        <f>B20</f>
        <v>Bizanos</v>
      </c>
      <c r="F30" s="6"/>
    </row>
    <row r="31" spans="1:6" s="7" customFormat="1" ht="11.25" customHeight="1">
      <c r="A31" s="9"/>
      <c r="B31" s="9"/>
      <c r="C31" s="15"/>
      <c r="D31" s="15"/>
      <c r="E31" s="15"/>
      <c r="F31" s="6"/>
    </row>
    <row r="32" spans="1:10" s="7" customFormat="1" ht="11.25" customHeight="1">
      <c r="A32" s="5"/>
      <c r="B32" s="40"/>
      <c r="C32" s="14" t="str">
        <f>B12</f>
        <v>Salles Sanguinet</v>
      </c>
      <c r="D32" s="14" t="str">
        <f>B13</f>
        <v>AORCQ Casteljaloux</v>
      </c>
      <c r="E32" s="14" t="str">
        <f>B14</f>
        <v>Pont Long</v>
      </c>
      <c r="F32" s="6"/>
      <c r="J32" s="20"/>
    </row>
    <row r="33" spans="1:6" s="7" customFormat="1" ht="11.25" customHeight="1">
      <c r="A33" s="8">
        <v>43869</v>
      </c>
      <c r="B33" s="10"/>
      <c r="C33" s="14" t="str">
        <f>B17</f>
        <v>Langon Cadillac la Réole</v>
      </c>
      <c r="D33" s="14" t="str">
        <f>B16</f>
        <v>Boucau Tanos</v>
      </c>
      <c r="E33" s="14" t="str">
        <f>B15</f>
        <v>Castets Linxe Léon ACLR</v>
      </c>
      <c r="F33" s="6"/>
    </row>
    <row r="34" spans="1:6" s="7" customFormat="1" ht="11.25" customHeight="1">
      <c r="A34" s="5"/>
      <c r="B34" s="40"/>
      <c r="C34" s="14" t="str">
        <f>B18</f>
        <v>Arcangues Larressore</v>
      </c>
      <c r="D34" s="14" t="str">
        <f>B19</f>
        <v>Vallée du Lot </v>
      </c>
      <c r="E34" s="14" t="str">
        <f>B20</f>
        <v>Bizanos</v>
      </c>
      <c r="F34" s="6"/>
    </row>
    <row r="35" spans="1:6" s="7" customFormat="1" ht="11.25" customHeight="1">
      <c r="A35" s="9"/>
      <c r="B35" s="9"/>
      <c r="C35" s="15"/>
      <c r="D35" s="15"/>
      <c r="E35" s="15"/>
      <c r="F35" s="6"/>
    </row>
    <row r="36" spans="1:6" s="7" customFormat="1" ht="11.25" customHeight="1">
      <c r="A36" s="10"/>
      <c r="B36" s="10"/>
      <c r="C36" s="16" t="str">
        <f>+B17</f>
        <v>Langon Cadillac la Réole</v>
      </c>
      <c r="D36" s="16" t="str">
        <f>B12</f>
        <v>Salles Sanguinet</v>
      </c>
      <c r="E36" s="16" t="str">
        <f>B19</f>
        <v>Vallée du Lot </v>
      </c>
      <c r="F36" s="6"/>
    </row>
    <row r="37" spans="1:6" s="7" customFormat="1" ht="11.25" customHeight="1">
      <c r="A37" s="11">
        <v>43918</v>
      </c>
      <c r="B37" s="10"/>
      <c r="C37" s="16" t="str">
        <f>B15</f>
        <v>Castets Linxe Léon ACLR</v>
      </c>
      <c r="D37" s="16" t="str">
        <f>B13</f>
        <v>AORCQ Casteljaloux</v>
      </c>
      <c r="E37" s="16" t="str">
        <f>B20</f>
        <v>Bizanos</v>
      </c>
      <c r="F37" s="6"/>
    </row>
    <row r="38" spans="1:6" s="7" customFormat="1" ht="11.25" customHeight="1">
      <c r="A38" s="10"/>
      <c r="B38" s="10"/>
      <c r="C38" s="16" t="str">
        <f>B14</f>
        <v>Pont Long</v>
      </c>
      <c r="D38" s="16" t="str">
        <f>B18</f>
        <v>Arcangues Larressore</v>
      </c>
      <c r="E38" s="16" t="str">
        <f>B16</f>
        <v>Boucau Tanos</v>
      </c>
      <c r="F38" s="6"/>
    </row>
    <row r="39" spans="1:6" ht="13.5" customHeight="1">
      <c r="A39" s="4"/>
      <c r="B39" s="4"/>
      <c r="C39" s="4"/>
      <c r="D39" s="4"/>
      <c r="E39" s="4"/>
      <c r="F39" s="1"/>
    </row>
    <row r="40" ht="15.75" thickBot="1"/>
    <row r="41" spans="1:5" ht="15">
      <c r="A41" s="89" t="s">
        <v>11</v>
      </c>
      <c r="B41" s="90"/>
      <c r="C41" s="90"/>
      <c r="D41" s="90"/>
      <c r="E41" s="91"/>
    </row>
    <row r="42" spans="1:5" ht="15">
      <c r="A42" s="92"/>
      <c r="B42" s="93"/>
      <c r="C42" s="93"/>
      <c r="D42" s="93"/>
      <c r="E42" s="94"/>
    </row>
    <row r="43" spans="1:5" ht="15">
      <c r="A43" s="92"/>
      <c r="B43" s="93"/>
      <c r="C43" s="93"/>
      <c r="D43" s="93"/>
      <c r="E43" s="94"/>
    </row>
    <row r="44" spans="1:5" ht="15.75" thickBot="1">
      <c r="A44" s="95"/>
      <c r="B44" s="96"/>
      <c r="C44" s="96"/>
      <c r="D44" s="96"/>
      <c r="E44" s="97"/>
    </row>
    <row r="45" spans="1:5" ht="15.75" thickBot="1">
      <c r="A45" s="98"/>
      <c r="B45" s="98"/>
      <c r="C45" s="98"/>
      <c r="D45" s="98"/>
      <c r="E45" s="98"/>
    </row>
    <row r="46" spans="1:5" ht="15.75" thickTop="1">
      <c r="A46" s="106" t="s">
        <v>12</v>
      </c>
      <c r="B46" s="107"/>
      <c r="C46" s="107"/>
      <c r="D46" s="107"/>
      <c r="E46" s="108"/>
    </row>
    <row r="47" spans="1:5" ht="15.75" thickBot="1">
      <c r="A47" s="109"/>
      <c r="B47" s="110"/>
      <c r="C47" s="110"/>
      <c r="D47" s="110"/>
      <c r="E47" s="111"/>
    </row>
    <row r="48" ht="15.75" thickTop="1"/>
  </sheetData>
  <sheetProtection/>
  <mergeCells count="22">
    <mergeCell ref="A41:E44"/>
    <mergeCell ref="A45:E45"/>
    <mergeCell ref="A46:E47"/>
    <mergeCell ref="B15:C15"/>
    <mergeCell ref="B16:C16"/>
    <mergeCell ref="B17:C17"/>
    <mergeCell ref="B18:C18"/>
    <mergeCell ref="B19:C19"/>
    <mergeCell ref="B20:C20"/>
    <mergeCell ref="A8:C8"/>
    <mergeCell ref="B11:C11"/>
    <mergeCell ref="D11:E11"/>
    <mergeCell ref="B12:C12"/>
    <mergeCell ref="B13:C13"/>
    <mergeCell ref="B14:C14"/>
    <mergeCell ref="A1:E1"/>
    <mergeCell ref="A4:C4"/>
    <mergeCell ref="D4:E4"/>
    <mergeCell ref="A5:C5"/>
    <mergeCell ref="D5:E5"/>
    <mergeCell ref="A6:C6"/>
    <mergeCell ref="D6:E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7">
      <selection activeCell="E11" sqref="E11:F11"/>
    </sheetView>
  </sheetViews>
  <sheetFormatPr defaultColWidth="11.421875" defaultRowHeight="15"/>
  <cols>
    <col min="1" max="1" width="8.28125" style="0" customWidth="1"/>
    <col min="2" max="2" width="9.421875" style="0" customWidth="1"/>
    <col min="3" max="3" width="20.421875" style="0" customWidth="1"/>
    <col min="4" max="4" width="18.8515625" style="0" customWidth="1"/>
    <col min="5" max="5" width="18.421875" style="0" customWidth="1"/>
    <col min="6" max="6" width="20.28125" style="0" customWidth="1"/>
    <col min="7" max="7" width="5.7109375" style="0" customWidth="1"/>
  </cols>
  <sheetData>
    <row r="1" spans="1:7" ht="23.25" thickTop="1">
      <c r="A1" s="43" t="s">
        <v>107</v>
      </c>
      <c r="B1" s="44"/>
      <c r="C1" s="44"/>
      <c r="D1" s="44"/>
      <c r="E1" s="45"/>
      <c r="F1" s="45"/>
      <c r="G1" s="7"/>
    </row>
    <row r="2" spans="1:7" ht="23.25" thickBot="1">
      <c r="A2" s="46" t="s">
        <v>109</v>
      </c>
      <c r="B2" s="47"/>
      <c r="C2" s="47"/>
      <c r="D2" s="47"/>
      <c r="E2" s="47"/>
      <c r="F2" s="48"/>
      <c r="G2" s="7"/>
    </row>
    <row r="3" ht="11.25" customHeight="1" thickTop="1"/>
    <row r="4" spans="1:7" s="7" customFormat="1" ht="11.25" customHeight="1">
      <c r="A4" s="6"/>
      <c r="B4" s="6"/>
      <c r="C4" s="6"/>
      <c r="D4" s="6"/>
      <c r="E4" s="6"/>
      <c r="F4" s="6"/>
      <c r="G4" s="6"/>
    </row>
    <row r="5" spans="1:7" s="7" customFormat="1" ht="11.25" customHeight="1">
      <c r="A5" s="115" t="s">
        <v>102</v>
      </c>
      <c r="B5" s="115"/>
      <c r="C5" s="115"/>
      <c r="D5" s="115" t="s">
        <v>105</v>
      </c>
      <c r="E5" s="115"/>
      <c r="F5" s="115"/>
      <c r="G5" s="49"/>
    </row>
    <row r="6" spans="1:12" s="7" customFormat="1" ht="11.25" customHeight="1">
      <c r="A6" s="115" t="s">
        <v>103</v>
      </c>
      <c r="B6" s="115"/>
      <c r="C6" s="115"/>
      <c r="D6" s="115" t="s">
        <v>104</v>
      </c>
      <c r="E6" s="115"/>
      <c r="F6" s="125"/>
      <c r="G6" s="49"/>
      <c r="K6" s="49"/>
      <c r="L6" s="49"/>
    </row>
    <row r="7" spans="1:12" s="7" customFormat="1" ht="11.25" customHeight="1">
      <c r="A7" s="49"/>
      <c r="B7" s="49"/>
      <c r="C7" s="49"/>
      <c r="D7" s="49"/>
      <c r="E7" s="49"/>
      <c r="F7" s="20"/>
      <c r="G7" s="49"/>
      <c r="K7" s="49"/>
      <c r="L7" s="49"/>
    </row>
    <row r="8" spans="1:12" s="7" customFormat="1" ht="11.25" customHeight="1">
      <c r="A8" s="126" t="s">
        <v>60</v>
      </c>
      <c r="B8" s="126"/>
      <c r="C8" s="126"/>
      <c r="D8" s="6"/>
      <c r="E8" s="6"/>
      <c r="F8" s="6"/>
      <c r="G8" s="6"/>
      <c r="K8" s="49"/>
      <c r="L8" s="49"/>
    </row>
    <row r="9" spans="1:7" s="7" customFormat="1" ht="11.25" customHeight="1">
      <c r="A9" s="19" t="s">
        <v>106</v>
      </c>
      <c r="B9" s="6"/>
      <c r="C9" s="6"/>
      <c r="D9" s="6"/>
      <c r="E9" s="6"/>
      <c r="F9" s="6"/>
      <c r="G9" s="6"/>
    </row>
    <row r="10" spans="1:7" s="7" customFormat="1" ht="11.25" customHeight="1">
      <c r="A10" s="6"/>
      <c r="B10" s="6"/>
      <c r="C10" s="6"/>
      <c r="D10" s="6"/>
      <c r="E10" s="6"/>
      <c r="F10" s="6"/>
      <c r="G10" s="6"/>
    </row>
    <row r="11" spans="1:7" s="7" customFormat="1" ht="11.25" customHeight="1">
      <c r="A11" s="5"/>
      <c r="B11" s="84" t="s">
        <v>0</v>
      </c>
      <c r="C11" s="85"/>
      <c r="D11" s="6"/>
      <c r="E11" s="127"/>
      <c r="F11" s="128"/>
      <c r="G11" s="6"/>
    </row>
    <row r="12" spans="1:7" s="7" customFormat="1" ht="11.25" customHeight="1">
      <c r="A12" s="12">
        <v>1</v>
      </c>
      <c r="B12" s="82" t="s">
        <v>7</v>
      </c>
      <c r="C12" s="125"/>
      <c r="D12" s="6"/>
      <c r="E12" s="129"/>
      <c r="F12" s="130"/>
      <c r="G12" s="6"/>
    </row>
    <row r="13" spans="1:7" s="7" customFormat="1" ht="11.25" customHeight="1">
      <c r="A13" s="12">
        <v>2</v>
      </c>
      <c r="B13" s="82" t="s">
        <v>98</v>
      </c>
      <c r="C13" s="125"/>
      <c r="D13" s="6"/>
      <c r="E13" s="131"/>
      <c r="F13" s="88"/>
      <c r="G13" s="6"/>
    </row>
    <row r="14" spans="1:7" s="7" customFormat="1" ht="11.25" customHeight="1">
      <c r="A14" s="12">
        <v>3</v>
      </c>
      <c r="B14" s="82" t="s">
        <v>137</v>
      </c>
      <c r="C14" s="125"/>
      <c r="D14" s="6"/>
      <c r="E14" s="129"/>
      <c r="F14" s="130"/>
      <c r="G14" s="6"/>
    </row>
    <row r="15" spans="1:7" s="7" customFormat="1" ht="11.25" customHeight="1">
      <c r="A15" s="12">
        <v>4</v>
      </c>
      <c r="B15" s="82" t="s">
        <v>99</v>
      </c>
      <c r="C15" s="125"/>
      <c r="D15" s="6"/>
      <c r="E15" s="129"/>
      <c r="F15" s="130"/>
      <c r="G15" s="6"/>
    </row>
    <row r="16" spans="1:7" s="7" customFormat="1" ht="11.25" customHeight="1">
      <c r="A16" s="12">
        <v>5</v>
      </c>
      <c r="B16" s="82" t="s">
        <v>148</v>
      </c>
      <c r="C16" s="125"/>
      <c r="D16" s="6"/>
      <c r="E16" s="131"/>
      <c r="F16" s="88"/>
      <c r="G16" s="6"/>
    </row>
    <row r="17" spans="1:7" s="7" customFormat="1" ht="11.25" customHeight="1">
      <c r="A17" s="12">
        <v>6</v>
      </c>
      <c r="B17" s="82" t="s">
        <v>100</v>
      </c>
      <c r="C17" s="125"/>
      <c r="D17" s="6"/>
      <c r="E17" s="131"/>
      <c r="F17" s="88"/>
      <c r="G17" s="6"/>
    </row>
    <row r="18" spans="1:7" s="7" customFormat="1" ht="11.25" customHeight="1">
      <c r="A18" s="12">
        <v>7</v>
      </c>
      <c r="B18" s="82" t="s">
        <v>101</v>
      </c>
      <c r="C18" s="125"/>
      <c r="D18" s="6"/>
      <c r="E18" s="129"/>
      <c r="F18" s="130"/>
      <c r="G18" s="6"/>
    </row>
    <row r="19" spans="1:7" s="7" customFormat="1" ht="11.25" customHeight="1">
      <c r="A19" s="12">
        <v>8</v>
      </c>
      <c r="B19" s="82" t="s">
        <v>141</v>
      </c>
      <c r="C19" s="125"/>
      <c r="D19" s="6"/>
      <c r="E19" s="131"/>
      <c r="F19" s="88"/>
      <c r="G19" s="6"/>
    </row>
    <row r="20" spans="1:7" ht="11.25" customHeight="1">
      <c r="A20" s="1"/>
      <c r="B20" s="152"/>
      <c r="C20" s="153"/>
      <c r="D20" s="1"/>
      <c r="E20" s="1"/>
      <c r="F20" s="1"/>
      <c r="G20" s="1"/>
    </row>
    <row r="21" spans="1:7" ht="15.75">
      <c r="A21" s="1" t="s">
        <v>8</v>
      </c>
      <c r="B21" s="1"/>
      <c r="C21" s="1"/>
      <c r="D21" s="1"/>
      <c r="E21" s="1"/>
      <c r="F21" s="1"/>
      <c r="G21" s="1"/>
    </row>
    <row r="22" spans="1:7" ht="15.75">
      <c r="A22" s="2" t="s">
        <v>2</v>
      </c>
      <c r="B22" s="2" t="s">
        <v>61</v>
      </c>
      <c r="C22" s="2" t="s">
        <v>3</v>
      </c>
      <c r="D22" s="2" t="s">
        <v>4</v>
      </c>
      <c r="E22" s="50" t="s">
        <v>4</v>
      </c>
      <c r="F22" s="2" t="s">
        <v>4</v>
      </c>
      <c r="G22" s="1"/>
    </row>
    <row r="23" spans="1:7" ht="11.25" customHeight="1">
      <c r="A23" s="3"/>
      <c r="B23" s="3"/>
      <c r="C23" s="3"/>
      <c r="D23" s="3"/>
      <c r="E23" s="3"/>
      <c r="F23" s="51"/>
      <c r="G23" s="1"/>
    </row>
    <row r="24" spans="1:7" s="7" customFormat="1" ht="11.25" customHeight="1">
      <c r="A24" s="5"/>
      <c r="B24" s="41"/>
      <c r="C24" s="52" t="str">
        <f>+B12</f>
        <v>Saintes</v>
      </c>
      <c r="D24" s="14" t="str">
        <f>+B13</f>
        <v>Séguran</v>
      </c>
      <c r="E24" s="53" t="str">
        <f>+B14</f>
        <v>Floirac Izon</v>
      </c>
      <c r="F24" s="14" t="str">
        <f>+B15</f>
        <v>Haut Poitou</v>
      </c>
      <c r="G24" s="6"/>
    </row>
    <row r="25" spans="1:7" s="7" customFormat="1" ht="11.25" customHeight="1">
      <c r="A25" s="8">
        <v>43848</v>
      </c>
      <c r="B25" s="41"/>
      <c r="C25" s="54" t="str">
        <f>+B16</f>
        <v>Mérignac Eysines</v>
      </c>
      <c r="D25" s="14" t="str">
        <f>+B17</f>
        <v>COB79</v>
      </c>
      <c r="E25" s="53" t="str">
        <f>+B18</f>
        <v>Lot Lémance</v>
      </c>
      <c r="F25" s="14" t="str">
        <f>+B19</f>
        <v>Parthenay</v>
      </c>
      <c r="G25" s="6"/>
    </row>
    <row r="26" spans="1:7" s="7" customFormat="1" ht="11.25" customHeight="1">
      <c r="A26" s="9"/>
      <c r="B26" s="9"/>
      <c r="C26" s="9"/>
      <c r="D26" s="9"/>
      <c r="E26" s="9"/>
      <c r="F26" s="55"/>
      <c r="G26" s="6"/>
    </row>
    <row r="27" spans="1:7" s="7" customFormat="1" ht="11.25" customHeight="1">
      <c r="A27" s="5"/>
      <c r="B27" s="10"/>
      <c r="C27" s="54" t="str">
        <f>B19</f>
        <v>Parthenay</v>
      </c>
      <c r="D27" s="14" t="str">
        <f>B13</f>
        <v>Séguran</v>
      </c>
      <c r="E27" s="53" t="str">
        <f>B18</f>
        <v>Lot Lémance</v>
      </c>
      <c r="F27" s="14" t="str">
        <f>B12</f>
        <v>Saintes</v>
      </c>
      <c r="G27" s="6"/>
    </row>
    <row r="28" spans="1:7" s="7" customFormat="1" ht="11.25" customHeight="1">
      <c r="A28" s="8">
        <v>43862</v>
      </c>
      <c r="B28" s="10"/>
      <c r="C28" s="54" t="str">
        <f>B15</f>
        <v>Haut Poitou</v>
      </c>
      <c r="D28" s="14" t="str">
        <f>B14</f>
        <v>Floirac Izon</v>
      </c>
      <c r="E28" s="53" t="str">
        <f>B16</f>
        <v>Mérignac Eysines</v>
      </c>
      <c r="F28" s="14" t="str">
        <f>B17</f>
        <v>COB79</v>
      </c>
      <c r="G28" s="6"/>
    </row>
    <row r="29" spans="1:7" s="7" customFormat="1" ht="11.25" customHeight="1">
      <c r="A29" s="9"/>
      <c r="B29" s="9"/>
      <c r="C29" s="15"/>
      <c r="D29" s="15"/>
      <c r="E29" s="15"/>
      <c r="F29" s="56"/>
      <c r="G29" s="6"/>
    </row>
    <row r="30" spans="1:7" s="7" customFormat="1" ht="11.25" customHeight="1">
      <c r="A30" s="5"/>
      <c r="B30" s="5"/>
      <c r="C30" s="54" t="str">
        <f>B13</f>
        <v>Séguran</v>
      </c>
      <c r="D30" s="14" t="str">
        <f>B12</f>
        <v>Saintes</v>
      </c>
      <c r="E30" s="53" t="str">
        <f>B16</f>
        <v>Mérignac Eysines</v>
      </c>
      <c r="F30" s="14" t="str">
        <f>B17</f>
        <v>COB79</v>
      </c>
      <c r="G30" s="6"/>
    </row>
    <row r="31" spans="1:7" s="7" customFormat="1" ht="11.25" customHeight="1">
      <c r="A31" s="8">
        <v>43918</v>
      </c>
      <c r="B31" s="5"/>
      <c r="C31" s="54" t="str">
        <f>B14</f>
        <v>Floirac Izon</v>
      </c>
      <c r="D31" s="14" t="str">
        <f>B15</f>
        <v>Haut Poitou</v>
      </c>
      <c r="E31" s="53" t="str">
        <f>B18</f>
        <v>Lot Lémance</v>
      </c>
      <c r="F31" s="14" t="str">
        <f>B19</f>
        <v>Parthenay</v>
      </c>
      <c r="G31" s="6"/>
    </row>
    <row r="32" spans="1:7" s="7" customFormat="1" ht="11.25" customHeight="1">
      <c r="A32" s="6"/>
      <c r="B32" s="6"/>
      <c r="C32" s="57"/>
      <c r="D32" s="57"/>
      <c r="E32" s="57"/>
      <c r="F32" s="14"/>
      <c r="G32" s="6"/>
    </row>
    <row r="33" spans="1:7" s="23" customFormat="1" ht="13.5" customHeight="1">
      <c r="A33" s="58" t="s">
        <v>62</v>
      </c>
      <c r="B33" s="59"/>
      <c r="C33" s="22"/>
      <c r="D33" s="22"/>
      <c r="E33" s="22"/>
      <c r="F33" s="22"/>
      <c r="G33" s="22"/>
    </row>
    <row r="34" spans="1:7" ht="13.5" customHeight="1">
      <c r="A34" s="1"/>
      <c r="B34" s="1"/>
      <c r="C34" s="154">
        <v>43848</v>
      </c>
      <c r="D34" s="155"/>
      <c r="E34" s="132">
        <v>43862</v>
      </c>
      <c r="F34" s="133"/>
      <c r="G34" s="1"/>
    </row>
    <row r="35" spans="1:7" ht="13.5" customHeight="1">
      <c r="A35" s="60"/>
      <c r="B35" s="60"/>
      <c r="C35" s="61" t="s">
        <v>63</v>
      </c>
      <c r="D35" s="61" t="s">
        <v>64</v>
      </c>
      <c r="E35" s="62" t="s">
        <v>65</v>
      </c>
      <c r="F35" s="61" t="s">
        <v>66</v>
      </c>
      <c r="G35" s="1"/>
    </row>
    <row r="36" spans="1:7" ht="13.5" customHeight="1">
      <c r="A36" s="1"/>
      <c r="B36" s="1"/>
      <c r="C36" s="63" t="s">
        <v>67</v>
      </c>
      <c r="D36" s="63" t="s">
        <v>67</v>
      </c>
      <c r="E36" s="64" t="s">
        <v>67</v>
      </c>
      <c r="F36" s="63" t="s">
        <v>67</v>
      </c>
      <c r="G36" s="1"/>
    </row>
    <row r="37" spans="1:7" s="7" customFormat="1" ht="11.25" customHeight="1">
      <c r="A37" s="6"/>
      <c r="B37" s="6"/>
      <c r="C37" s="65" t="s">
        <v>68</v>
      </c>
      <c r="D37" s="66" t="s">
        <v>69</v>
      </c>
      <c r="E37" s="65" t="s">
        <v>70</v>
      </c>
      <c r="F37" s="66" t="s">
        <v>71</v>
      </c>
      <c r="G37" s="6"/>
    </row>
    <row r="38" spans="1:7" s="7" customFormat="1" ht="11.25" customHeight="1">
      <c r="A38" s="67"/>
      <c r="B38" s="6"/>
      <c r="C38" s="65" t="s">
        <v>72</v>
      </c>
      <c r="D38" s="66" t="s">
        <v>73</v>
      </c>
      <c r="E38" s="65" t="s">
        <v>74</v>
      </c>
      <c r="F38" s="66" t="s">
        <v>75</v>
      </c>
      <c r="G38" s="6"/>
    </row>
    <row r="39" spans="1:7" s="7" customFormat="1" ht="11.25" customHeight="1">
      <c r="A39" s="6"/>
      <c r="B39" s="6"/>
      <c r="C39" s="65" t="s">
        <v>76</v>
      </c>
      <c r="D39" s="66" t="s">
        <v>77</v>
      </c>
      <c r="E39" s="65" t="s">
        <v>78</v>
      </c>
      <c r="F39" s="66" t="s">
        <v>79</v>
      </c>
      <c r="G39" s="6"/>
    </row>
    <row r="40" spans="1:7" s="7" customFormat="1" ht="11.25" customHeight="1">
      <c r="A40" s="6"/>
      <c r="B40" s="6"/>
      <c r="C40" s="65" t="s">
        <v>80</v>
      </c>
      <c r="D40" s="66" t="s">
        <v>81</v>
      </c>
      <c r="E40" s="65" t="s">
        <v>82</v>
      </c>
      <c r="F40" s="66" t="s">
        <v>83</v>
      </c>
      <c r="G40" s="6"/>
    </row>
    <row r="41" spans="1:7" s="7" customFormat="1" ht="11.25" customHeight="1">
      <c r="A41" s="67"/>
      <c r="B41" s="6"/>
      <c r="C41" s="57"/>
      <c r="D41" s="57"/>
      <c r="E41" s="57"/>
      <c r="F41" s="57"/>
      <c r="G41" s="6"/>
    </row>
    <row r="42" spans="1:7" s="7" customFormat="1" ht="11.25" customHeight="1">
      <c r="A42" s="6"/>
      <c r="B42" s="6"/>
      <c r="C42" s="140">
        <v>43918</v>
      </c>
      <c r="D42" s="141"/>
      <c r="E42" s="68"/>
      <c r="F42" s="68"/>
      <c r="G42" s="6"/>
    </row>
    <row r="43" spans="1:7" s="7" customFormat="1" ht="11.25" customHeight="1">
      <c r="A43" s="6"/>
      <c r="B43" s="6"/>
      <c r="C43" s="62" t="s">
        <v>84</v>
      </c>
      <c r="D43" s="61" t="s">
        <v>85</v>
      </c>
      <c r="E43" s="69"/>
      <c r="F43" s="68"/>
      <c r="G43" s="6"/>
    </row>
    <row r="44" spans="1:6" s="7" customFormat="1" ht="11.25" customHeight="1">
      <c r="A44" s="67"/>
      <c r="B44" s="6"/>
      <c r="C44" s="64" t="s">
        <v>67</v>
      </c>
      <c r="D44" s="63" t="s">
        <v>67</v>
      </c>
      <c r="E44" s="68"/>
      <c r="F44" s="68"/>
    </row>
    <row r="45" spans="3:6" s="7" customFormat="1" ht="11.25" customHeight="1">
      <c r="C45" s="70" t="s">
        <v>86</v>
      </c>
      <c r="D45" s="71" t="s">
        <v>87</v>
      </c>
      <c r="E45" s="72"/>
      <c r="F45" s="72"/>
    </row>
    <row r="46" spans="3:6" s="7" customFormat="1" ht="11.25" customHeight="1">
      <c r="C46" s="70" t="s">
        <v>88</v>
      </c>
      <c r="D46" s="71" t="s">
        <v>89</v>
      </c>
      <c r="E46" s="72"/>
      <c r="F46" s="72"/>
    </row>
    <row r="47" spans="1:6" s="7" customFormat="1" ht="11.25" customHeight="1">
      <c r="A47" s="67"/>
      <c r="C47" s="70" t="s">
        <v>90</v>
      </c>
      <c r="D47" s="71" t="s">
        <v>91</v>
      </c>
      <c r="E47" s="72"/>
      <c r="F47" s="72"/>
    </row>
    <row r="48" spans="1:5" s="7" customFormat="1" ht="11.25" customHeight="1">
      <c r="A48" s="67"/>
      <c r="C48" s="70" t="s">
        <v>92</v>
      </c>
      <c r="D48" s="70" t="s">
        <v>93</v>
      </c>
      <c r="E48" s="72"/>
    </row>
    <row r="49" spans="3:6" s="7" customFormat="1" ht="11.25" customHeight="1">
      <c r="C49" s="73" t="s">
        <v>94</v>
      </c>
      <c r="D49" s="74" t="s">
        <v>95</v>
      </c>
      <c r="E49" s="57"/>
      <c r="F49" s="57"/>
    </row>
    <row r="50" spans="3:4" s="23" customFormat="1" ht="10.5" customHeight="1">
      <c r="C50" s="70" t="s">
        <v>96</v>
      </c>
      <c r="D50" s="71" t="s">
        <v>97</v>
      </c>
    </row>
    <row r="51" spans="1:6" ht="12" customHeight="1">
      <c r="A51" s="142"/>
      <c r="B51" s="142"/>
      <c r="C51" s="142"/>
      <c r="D51" s="142"/>
      <c r="E51" s="142"/>
      <c r="F51" s="75"/>
    </row>
    <row r="52" spans="1:6" ht="12" customHeight="1">
      <c r="A52" s="75"/>
      <c r="B52" s="75"/>
      <c r="C52" s="75"/>
      <c r="D52" s="75"/>
      <c r="E52" s="75"/>
      <c r="F52" s="75"/>
    </row>
    <row r="54" ht="15.75" thickBot="1"/>
    <row r="55" spans="1:6" ht="15">
      <c r="A55" s="143" t="s">
        <v>108</v>
      </c>
      <c r="B55" s="144"/>
      <c r="C55" s="144"/>
      <c r="D55" s="144"/>
      <c r="E55" s="144"/>
      <c r="F55" s="145"/>
    </row>
    <row r="56" spans="1:6" ht="15">
      <c r="A56" s="146"/>
      <c r="B56" s="147"/>
      <c r="C56" s="147"/>
      <c r="D56" s="147"/>
      <c r="E56" s="147"/>
      <c r="F56" s="148"/>
    </row>
    <row r="57" spans="1:6" ht="15.75" thickBot="1">
      <c r="A57" s="149"/>
      <c r="B57" s="150"/>
      <c r="C57" s="150"/>
      <c r="D57" s="150"/>
      <c r="E57" s="150"/>
      <c r="F57" s="151"/>
    </row>
    <row r="58" ht="15.75" thickBot="1"/>
    <row r="59" spans="1:6" ht="15.75" customHeight="1">
      <c r="A59" s="134" t="s">
        <v>12</v>
      </c>
      <c r="B59" s="135"/>
      <c r="C59" s="135"/>
      <c r="D59" s="135"/>
      <c r="E59" s="135"/>
      <c r="F59" s="136"/>
    </row>
    <row r="60" spans="1:6" ht="15.75" thickBot="1">
      <c r="A60" s="137"/>
      <c r="B60" s="138"/>
      <c r="C60" s="138"/>
      <c r="D60" s="138"/>
      <c r="E60" s="138"/>
      <c r="F60" s="139"/>
    </row>
  </sheetData>
  <sheetProtection/>
  <mergeCells count="30">
    <mergeCell ref="A59:F60"/>
    <mergeCell ref="C42:D42"/>
    <mergeCell ref="A51:E51"/>
    <mergeCell ref="A55:F57"/>
    <mergeCell ref="B18:C18"/>
    <mergeCell ref="E18:F18"/>
    <mergeCell ref="B19:C19"/>
    <mergeCell ref="E19:F19"/>
    <mergeCell ref="B20:C20"/>
    <mergeCell ref="C34:D34"/>
    <mergeCell ref="E34:F34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A5:C5"/>
    <mergeCell ref="D5:F5"/>
    <mergeCell ref="A6:C6"/>
    <mergeCell ref="D6:F6"/>
    <mergeCell ref="A8:C8"/>
    <mergeCell ref="B11:C11"/>
    <mergeCell ref="E11:F1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8">
      <selection activeCell="G41" sqref="G41"/>
    </sheetView>
  </sheetViews>
  <sheetFormatPr defaultColWidth="11.421875" defaultRowHeight="15"/>
  <cols>
    <col min="1" max="1" width="8.140625" style="0" customWidth="1"/>
    <col min="2" max="2" width="7.421875" style="0" customWidth="1"/>
    <col min="3" max="3" width="24.28125" style="0" customWidth="1"/>
    <col min="4" max="4" width="26.28125" style="0" customWidth="1"/>
    <col min="5" max="5" width="28.7109375" style="0" customWidth="1"/>
    <col min="6" max="6" width="5.7109375" style="0" customWidth="1"/>
  </cols>
  <sheetData>
    <row r="1" spans="1:6" ht="24" thickBot="1" thickTop="1">
      <c r="A1" s="112" t="s">
        <v>20</v>
      </c>
      <c r="B1" s="113"/>
      <c r="C1" s="113"/>
      <c r="D1" s="113"/>
      <c r="E1" s="114"/>
      <c r="F1" s="17"/>
    </row>
    <row r="2" ht="11.25" customHeight="1" thickTop="1"/>
    <row r="3" spans="1:6" s="7" customFormat="1" ht="11.25" customHeight="1">
      <c r="A3" s="6"/>
      <c r="B3" s="6"/>
      <c r="C3" s="6"/>
      <c r="D3" s="6"/>
      <c r="E3" s="6"/>
      <c r="F3" s="6"/>
    </row>
    <row r="4" spans="1:6" s="7" customFormat="1" ht="11.25" customHeight="1">
      <c r="A4" s="115" t="s">
        <v>21</v>
      </c>
      <c r="B4" s="115"/>
      <c r="C4" s="115"/>
      <c r="D4" s="115" t="s">
        <v>24</v>
      </c>
      <c r="E4" s="115"/>
      <c r="F4" s="18"/>
    </row>
    <row r="5" spans="1:11" s="7" customFormat="1" ht="11.25" customHeight="1">
      <c r="A5" s="115" t="s">
        <v>22</v>
      </c>
      <c r="B5" s="115"/>
      <c r="C5" s="115"/>
      <c r="D5" s="115" t="s">
        <v>25</v>
      </c>
      <c r="E5" s="115"/>
      <c r="F5" s="18"/>
      <c r="J5" s="18"/>
      <c r="K5" s="18"/>
    </row>
    <row r="6" spans="1:11" s="7" customFormat="1" ht="11.25" customHeight="1">
      <c r="A6" s="115" t="s">
        <v>23</v>
      </c>
      <c r="B6" s="115"/>
      <c r="C6" s="115"/>
      <c r="D6" s="115"/>
      <c r="E6" s="115"/>
      <c r="F6" s="18"/>
      <c r="J6" s="18"/>
      <c r="K6" s="18"/>
    </row>
    <row r="7" spans="1:11" s="7" customFormat="1" ht="11.25" customHeight="1">
      <c r="A7" s="37"/>
      <c r="B7" s="37"/>
      <c r="C7" s="37"/>
      <c r="D7" s="18"/>
      <c r="E7" s="18"/>
      <c r="F7" s="18"/>
      <c r="J7" s="18"/>
      <c r="K7" s="18"/>
    </row>
    <row r="8" spans="1:11" s="7" customFormat="1" ht="11.25" customHeight="1">
      <c r="A8" s="116" t="s">
        <v>5</v>
      </c>
      <c r="B8" s="116"/>
      <c r="C8" s="116"/>
      <c r="D8" s="6"/>
      <c r="E8" s="6"/>
      <c r="F8" s="6"/>
      <c r="J8" s="18"/>
      <c r="K8" s="18"/>
    </row>
    <row r="9" spans="1:6" s="7" customFormat="1" ht="11.25" customHeight="1">
      <c r="A9" s="19"/>
      <c r="B9" s="6"/>
      <c r="C9" s="6"/>
      <c r="D9" s="6"/>
      <c r="E9" s="6"/>
      <c r="F9" s="6"/>
    </row>
    <row r="10" spans="1:6" s="7" customFormat="1" ht="11.25" customHeight="1" thickBot="1">
      <c r="A10" s="6"/>
      <c r="B10" s="6"/>
      <c r="C10" s="6"/>
      <c r="D10" s="6"/>
      <c r="E10" s="6"/>
      <c r="F10" s="6"/>
    </row>
    <row r="11" spans="1:6" s="7" customFormat="1" ht="11.25" customHeight="1" thickBot="1">
      <c r="A11" s="5"/>
      <c r="B11" s="13"/>
      <c r="C11" s="28" t="s">
        <v>9</v>
      </c>
      <c r="D11" s="156"/>
      <c r="E11" s="88"/>
      <c r="F11" s="6"/>
    </row>
    <row r="12" spans="1:6" s="7" customFormat="1" ht="11.25" customHeight="1" thickBot="1">
      <c r="A12" s="12"/>
      <c r="B12" s="25">
        <v>1</v>
      </c>
      <c r="C12" s="29" t="s">
        <v>135</v>
      </c>
      <c r="D12" s="5"/>
      <c r="E12" s="32"/>
      <c r="F12" s="6"/>
    </row>
    <row r="13" spans="1:6" s="7" customFormat="1" ht="11.25" customHeight="1" thickBot="1">
      <c r="A13" s="12"/>
      <c r="B13" s="25">
        <v>2</v>
      </c>
      <c r="C13" s="29" t="s">
        <v>138</v>
      </c>
      <c r="D13" s="5"/>
      <c r="E13" s="33"/>
      <c r="F13" s="6"/>
    </row>
    <row r="14" spans="1:6" s="7" customFormat="1" ht="11.25" customHeight="1" thickBot="1">
      <c r="A14" s="12"/>
      <c r="B14" s="25">
        <v>3</v>
      </c>
      <c r="C14" s="29" t="s">
        <v>134</v>
      </c>
      <c r="D14" s="5"/>
      <c r="E14" s="32"/>
      <c r="F14" s="6"/>
    </row>
    <row r="15" spans="1:6" s="7" customFormat="1" ht="11.25" customHeight="1" thickBot="1">
      <c r="A15" s="12"/>
      <c r="B15" s="39">
        <v>4</v>
      </c>
      <c r="C15" s="29" t="s">
        <v>136</v>
      </c>
      <c r="D15" s="5"/>
      <c r="E15" s="32"/>
      <c r="F15" s="6"/>
    </row>
    <row r="16" spans="1:6" s="7" customFormat="1" ht="11.25" customHeight="1" thickBot="1">
      <c r="A16" s="12"/>
      <c r="B16" s="39">
        <v>5</v>
      </c>
      <c r="C16" s="29" t="s">
        <v>139</v>
      </c>
      <c r="D16" s="5"/>
      <c r="E16" s="33"/>
      <c r="F16" s="6"/>
    </row>
    <row r="17" spans="1:6" s="7" customFormat="1" ht="11.25" customHeight="1" thickBot="1">
      <c r="A17" s="12"/>
      <c r="B17" s="25">
        <v>6</v>
      </c>
      <c r="C17" s="29" t="s">
        <v>152</v>
      </c>
      <c r="D17" s="5"/>
      <c r="E17" s="32"/>
      <c r="F17" s="6"/>
    </row>
    <row r="18" spans="1:6" s="7" customFormat="1" ht="11.25" customHeight="1" thickBot="1">
      <c r="A18" s="12"/>
      <c r="B18" s="25">
        <v>7</v>
      </c>
      <c r="C18" s="29" t="s">
        <v>140</v>
      </c>
      <c r="D18" s="5"/>
      <c r="E18" s="33"/>
      <c r="F18" s="6"/>
    </row>
    <row r="19" spans="1:6" s="7" customFormat="1" ht="11.25" customHeight="1" thickBot="1">
      <c r="A19" s="12"/>
      <c r="B19" s="26">
        <v>8</v>
      </c>
      <c r="C19" s="30" t="s">
        <v>133</v>
      </c>
      <c r="D19" s="5"/>
      <c r="E19" s="33"/>
      <c r="F19" s="6"/>
    </row>
    <row r="20" spans="1:6" s="23" customFormat="1" ht="11.25" customHeight="1" thickBot="1">
      <c r="A20" s="21"/>
      <c r="B20" s="27">
        <v>9</v>
      </c>
      <c r="C20" s="31" t="s">
        <v>19</v>
      </c>
      <c r="D20" s="5"/>
      <c r="E20" s="34"/>
      <c r="F20" s="22"/>
    </row>
    <row r="21" spans="1:6" ht="15.75">
      <c r="A21" s="1" t="s">
        <v>9</v>
      </c>
      <c r="B21" s="1"/>
      <c r="C21" s="1"/>
      <c r="D21" s="1"/>
      <c r="E21" s="1"/>
      <c r="F21" s="1"/>
    </row>
    <row r="22" spans="1:6" ht="15.75">
      <c r="A22" s="2" t="s">
        <v>2</v>
      </c>
      <c r="B22" s="2"/>
      <c r="C22" s="2" t="s">
        <v>3</v>
      </c>
      <c r="D22" s="2" t="s">
        <v>4</v>
      </c>
      <c r="E22" s="2" t="s">
        <v>4</v>
      </c>
      <c r="F22" s="1"/>
    </row>
    <row r="23" spans="1:6" ht="11.25" customHeight="1">
      <c r="A23" s="3"/>
      <c r="B23" s="3"/>
      <c r="C23" s="3"/>
      <c r="D23" s="3"/>
      <c r="E23" s="3"/>
      <c r="F23" s="1"/>
    </row>
    <row r="24" spans="1:6" s="7" customFormat="1" ht="11.25" customHeight="1">
      <c r="A24" s="8"/>
      <c r="B24" s="38"/>
      <c r="C24" s="14" t="str">
        <f>C12</f>
        <v>Ribérac USAN</v>
      </c>
      <c r="D24" s="14" t="str">
        <f>C13</f>
        <v>Royan Saujon</v>
      </c>
      <c r="E24" s="14" t="str">
        <f>C14</f>
        <v>Mussidan Montpon</v>
      </c>
      <c r="F24" s="6"/>
    </row>
    <row r="25" spans="1:6" s="7" customFormat="1" ht="11.25" customHeight="1">
      <c r="A25" s="8">
        <v>43848</v>
      </c>
      <c r="B25" s="10"/>
      <c r="C25" s="14" t="str">
        <f>C15</f>
        <v>Ovalis 24 2 le Bugue</v>
      </c>
      <c r="D25" s="14" t="str">
        <f>C16</f>
        <v>CABrive 2</v>
      </c>
      <c r="E25" s="14" t="str">
        <f>C17</f>
        <v>Barbezieux Jonzac</v>
      </c>
      <c r="F25" s="6"/>
    </row>
    <row r="26" spans="1:6" s="7" customFormat="1" ht="11.25" customHeight="1">
      <c r="A26" s="5"/>
      <c r="B26" s="10"/>
      <c r="C26" s="14" t="str">
        <f>C18</f>
        <v>Usal Limoges 2</v>
      </c>
      <c r="D26" s="14" t="str">
        <f>C19</f>
        <v>Sarlat Périgord Noir 1</v>
      </c>
      <c r="E26" s="14" t="str">
        <f>C20</f>
        <v>Grand Poitiers</v>
      </c>
      <c r="F26" s="6"/>
    </row>
    <row r="27" spans="1:6" s="7" customFormat="1" ht="11.25" customHeight="1">
      <c r="A27" s="9"/>
      <c r="B27" s="9"/>
      <c r="C27" s="9"/>
      <c r="D27" s="9"/>
      <c r="E27" s="9"/>
      <c r="F27" s="6"/>
    </row>
    <row r="28" spans="1:6" s="7" customFormat="1" ht="11.25" customHeight="1">
      <c r="A28" s="5"/>
      <c r="B28" s="41"/>
      <c r="C28" s="14" t="str">
        <f>C18</f>
        <v>Usal Limoges 2</v>
      </c>
      <c r="D28" s="14" t="str">
        <f>C12</f>
        <v>Ribérac USAN</v>
      </c>
      <c r="E28" s="14" t="str">
        <f>C15</f>
        <v>Ovalis 24 2 le Bugue</v>
      </c>
      <c r="F28" s="6"/>
    </row>
    <row r="29" spans="1:6" s="7" customFormat="1" ht="11.25" customHeight="1">
      <c r="A29" s="8">
        <v>43862</v>
      </c>
      <c r="B29" s="41"/>
      <c r="C29" s="14" t="str">
        <f>C16</f>
        <v>CABrive 2</v>
      </c>
      <c r="D29" s="14" t="str">
        <f>C13</f>
        <v>Royan Saujon</v>
      </c>
      <c r="E29" s="14" t="str">
        <f>C19</f>
        <v>Sarlat Périgord Noir 1</v>
      </c>
      <c r="F29" s="6"/>
    </row>
    <row r="30" spans="1:6" s="7" customFormat="1" ht="11.25" customHeight="1">
      <c r="A30" s="5"/>
      <c r="B30" s="10"/>
      <c r="C30" s="14" t="str">
        <f>C14</f>
        <v>Mussidan Montpon</v>
      </c>
      <c r="D30" s="14" t="str">
        <f>C17</f>
        <v>Barbezieux Jonzac</v>
      </c>
      <c r="E30" s="14" t="str">
        <f>C20</f>
        <v>Grand Poitiers</v>
      </c>
      <c r="F30" s="6"/>
    </row>
    <row r="31" spans="1:6" s="7" customFormat="1" ht="11.25" customHeight="1">
      <c r="A31" s="9"/>
      <c r="B31" s="9"/>
      <c r="C31" s="15"/>
      <c r="D31" s="15"/>
      <c r="E31" s="15"/>
      <c r="F31" s="6"/>
    </row>
    <row r="32" spans="1:10" s="7" customFormat="1" ht="11.25" customHeight="1">
      <c r="A32" s="5"/>
      <c r="B32" s="41"/>
      <c r="C32" s="14" t="str">
        <f>C20</f>
        <v>Grand Poitiers</v>
      </c>
      <c r="D32" s="14" t="str">
        <f>C12</f>
        <v>Ribérac USAN</v>
      </c>
      <c r="E32" s="14" t="str">
        <f>C16</f>
        <v>CABrive 2</v>
      </c>
      <c r="F32" s="6"/>
      <c r="J32" s="20"/>
    </row>
    <row r="33" spans="1:6" s="7" customFormat="1" ht="11.25" customHeight="1">
      <c r="A33" s="8">
        <v>43869</v>
      </c>
      <c r="B33" s="41"/>
      <c r="C33" s="14" t="str">
        <f>C13</f>
        <v>Royan Saujon</v>
      </c>
      <c r="D33" s="14" t="str">
        <f>C18</f>
        <v>Usal Limoges 2</v>
      </c>
      <c r="E33" s="14" t="str">
        <f>C17</f>
        <v>Barbezieux Jonzac</v>
      </c>
      <c r="F33" s="6"/>
    </row>
    <row r="34" spans="1:6" s="7" customFormat="1" ht="11.25" customHeight="1">
      <c r="A34" s="5"/>
      <c r="B34" s="41"/>
      <c r="C34" s="14" t="str">
        <f>C19</f>
        <v>Sarlat Périgord Noir 1</v>
      </c>
      <c r="D34" s="14" t="str">
        <f>C15</f>
        <v>Ovalis 24 2 le Bugue</v>
      </c>
      <c r="E34" s="14" t="str">
        <f>C14</f>
        <v>Mussidan Montpon</v>
      </c>
      <c r="F34" s="6"/>
    </row>
    <row r="35" spans="1:6" s="7" customFormat="1" ht="11.25" customHeight="1">
      <c r="A35" s="9"/>
      <c r="B35" s="9"/>
      <c r="C35" s="15"/>
      <c r="D35" s="15"/>
      <c r="E35" s="15"/>
      <c r="F35" s="6"/>
    </row>
    <row r="36" spans="1:6" s="7" customFormat="1" ht="11.25" customHeight="1">
      <c r="A36" s="10"/>
      <c r="B36" s="10"/>
      <c r="C36" s="16" t="str">
        <f>C17</f>
        <v>Barbezieux Jonzac</v>
      </c>
      <c r="D36" s="16" t="str">
        <f>C12</f>
        <v>Ribérac USAN</v>
      </c>
      <c r="E36" s="16" t="str">
        <f>C19</f>
        <v>Sarlat Périgord Noir 1</v>
      </c>
      <c r="F36" s="6"/>
    </row>
    <row r="37" spans="1:6" s="7" customFormat="1" ht="11.25" customHeight="1">
      <c r="A37" s="11">
        <v>43918</v>
      </c>
      <c r="B37" s="10"/>
      <c r="C37" s="16" t="str">
        <f>C15</f>
        <v>Ovalis 24 2 le Bugue</v>
      </c>
      <c r="D37" s="16" t="str">
        <f>C13</f>
        <v>Royan Saujon</v>
      </c>
      <c r="E37" s="16" t="str">
        <f>C20</f>
        <v>Grand Poitiers</v>
      </c>
      <c r="F37" s="6"/>
    </row>
    <row r="38" spans="1:6" s="7" customFormat="1" ht="11.25" customHeight="1">
      <c r="A38" s="10"/>
      <c r="B38" s="10"/>
      <c r="C38" s="16" t="str">
        <f>C14</f>
        <v>Mussidan Montpon</v>
      </c>
      <c r="D38" s="16" t="str">
        <f>C18</f>
        <v>Usal Limoges 2</v>
      </c>
      <c r="E38" s="16" t="str">
        <f>C16</f>
        <v>CABrive 2</v>
      </c>
      <c r="F38" s="6"/>
    </row>
    <row r="39" spans="1:6" ht="13.5" customHeight="1">
      <c r="A39" s="4"/>
      <c r="B39" s="4"/>
      <c r="C39" s="4"/>
      <c r="D39" s="4"/>
      <c r="E39" s="4"/>
      <c r="F39" s="1"/>
    </row>
    <row r="40" ht="15.75" thickBot="1"/>
    <row r="41" spans="1:5" ht="15">
      <c r="A41" s="89" t="s">
        <v>11</v>
      </c>
      <c r="B41" s="90"/>
      <c r="C41" s="90"/>
      <c r="D41" s="90"/>
      <c r="E41" s="91"/>
    </row>
    <row r="42" spans="1:5" ht="15">
      <c r="A42" s="92"/>
      <c r="B42" s="93"/>
      <c r="C42" s="93"/>
      <c r="D42" s="93"/>
      <c r="E42" s="94"/>
    </row>
    <row r="43" spans="1:5" ht="15">
      <c r="A43" s="92"/>
      <c r="B43" s="93"/>
      <c r="C43" s="93"/>
      <c r="D43" s="93"/>
      <c r="E43" s="94"/>
    </row>
    <row r="44" spans="1:5" ht="15.75" thickBot="1">
      <c r="A44" s="95"/>
      <c r="B44" s="96"/>
      <c r="C44" s="96"/>
      <c r="D44" s="96"/>
      <c r="E44" s="97"/>
    </row>
    <row r="45" spans="1:5" ht="15.75" thickBot="1">
      <c r="A45" s="98"/>
      <c r="B45" s="98"/>
      <c r="C45" s="98"/>
      <c r="D45" s="98"/>
      <c r="E45" s="98"/>
    </row>
    <row r="46" spans="1:5" ht="15.75" thickTop="1">
      <c r="A46" s="106" t="s">
        <v>12</v>
      </c>
      <c r="B46" s="107"/>
      <c r="C46" s="107"/>
      <c r="D46" s="107"/>
      <c r="E46" s="108"/>
    </row>
    <row r="47" spans="1:5" ht="15.75" thickBot="1">
      <c r="A47" s="109"/>
      <c r="B47" s="110"/>
      <c r="C47" s="110"/>
      <c r="D47" s="110"/>
      <c r="E47" s="111"/>
    </row>
    <row r="48" ht="15.75" thickTop="1"/>
  </sheetData>
  <sheetProtection/>
  <mergeCells count="12">
    <mergeCell ref="A45:E45"/>
    <mergeCell ref="A46:E47"/>
    <mergeCell ref="A8:C8"/>
    <mergeCell ref="D11:E11"/>
    <mergeCell ref="A41:E44"/>
    <mergeCell ref="A1:E1"/>
    <mergeCell ref="A4:C4"/>
    <mergeCell ref="D4:E4"/>
    <mergeCell ref="A5:C5"/>
    <mergeCell ref="D5:E5"/>
    <mergeCell ref="A6:C6"/>
    <mergeCell ref="D6:E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Pc</cp:lastModifiedBy>
  <cp:lastPrinted>2019-12-27T10:51:52Z</cp:lastPrinted>
  <dcterms:created xsi:type="dcterms:W3CDTF">2012-12-20T12:35:47Z</dcterms:created>
  <dcterms:modified xsi:type="dcterms:W3CDTF">2019-12-28T07:09:31Z</dcterms:modified>
  <cp:category/>
  <cp:version/>
  <cp:contentType/>
  <cp:contentStatus/>
</cp:coreProperties>
</file>