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2"/>
  </bookViews>
  <sheets>
    <sheet name="A1 P1" sheetId="1" r:id="rId1"/>
    <sheet name="A1 P2" sheetId="2" r:id="rId2"/>
    <sheet name="A1 P3" sheetId="3" r:id="rId3"/>
    <sheet name="A2 P1" sheetId="4" r:id="rId4"/>
    <sheet name="A2 P2" sheetId="5" r:id="rId5"/>
    <sheet name="A2 P3" sheetId="6" r:id="rId6"/>
    <sheet name="A2 P4" sheetId="7" r:id="rId7"/>
  </sheets>
  <definedNames/>
  <calcPr fullCalcOnLoad="1"/>
</workbook>
</file>

<file path=xl/sharedStrings.xml><?xml version="1.0" encoding="utf-8"?>
<sst xmlns="http://schemas.openxmlformats.org/spreadsheetml/2006/main" count="189" uniqueCount="98">
  <si>
    <t>EQUIPES</t>
  </si>
  <si>
    <t>Joué</t>
  </si>
  <si>
    <t>Pereq</t>
  </si>
  <si>
    <t>GA</t>
  </si>
  <si>
    <t>NUL</t>
  </si>
  <si>
    <t>P</t>
  </si>
  <si>
    <t>TOTAL</t>
  </si>
  <si>
    <t>Classement A1 -  P1</t>
  </si>
  <si>
    <t>Bizanos</t>
  </si>
  <si>
    <t>Aire Miramont</t>
  </si>
  <si>
    <t>Niort</t>
  </si>
  <si>
    <t>Nafarroa</t>
  </si>
  <si>
    <t>Trélissac</t>
  </si>
  <si>
    <t>Lembeye</t>
  </si>
  <si>
    <t>Saintes</t>
  </si>
  <si>
    <t>Classement A1 -  P2</t>
  </si>
  <si>
    <t>Classement A1 -  P3</t>
  </si>
  <si>
    <t>Classement A2 -  P1</t>
  </si>
  <si>
    <t>Classement A2 -  P2</t>
  </si>
  <si>
    <t>Classement A2 -  P4</t>
  </si>
  <si>
    <t>Egletons</t>
  </si>
  <si>
    <t>Anglet</t>
  </si>
  <si>
    <t>Salles Sanguinet</t>
  </si>
  <si>
    <t>Surgères</t>
  </si>
  <si>
    <t>CHALLENGE FEDERAL M14 M15F - A1 - P1 - 2019 / 2020</t>
  </si>
  <si>
    <t>Mugron Monfort</t>
  </si>
  <si>
    <t>Oloron</t>
  </si>
  <si>
    <t>St Paul les DAX</t>
  </si>
  <si>
    <t>Peyrehorade Salis</t>
  </si>
  <si>
    <t>St Martin de Seignanx</t>
  </si>
  <si>
    <t>Mouguerre</t>
  </si>
  <si>
    <t>Orthez MBA</t>
  </si>
  <si>
    <t>Stade Bordelais</t>
  </si>
  <si>
    <t>4 Cantons</t>
  </si>
  <si>
    <t>Nérac</t>
  </si>
  <si>
    <t>Rochefort</t>
  </si>
  <si>
    <t>Stade Rochelais 2</t>
  </si>
  <si>
    <t>CHALLENGE FEDERAL M14 M15F - A1 - P2 - 2019 / 2020</t>
  </si>
  <si>
    <t>Ovalis 24 Lalinde</t>
  </si>
  <si>
    <t>St André de Cubzac</t>
  </si>
  <si>
    <t>CHALLENGE FEDERAL M14 M15F - A1 - P3 - 2019 / 2020</t>
  </si>
  <si>
    <t>Angoulême</t>
  </si>
  <si>
    <t>Ste Foy la Grande</t>
  </si>
  <si>
    <t>Isle</t>
  </si>
  <si>
    <t>ORC'S St Yrieix</t>
  </si>
  <si>
    <t>Pessac</t>
  </si>
  <si>
    <t>LOU Uzerche</t>
  </si>
  <si>
    <t>Cognac St Jean D'Angely</t>
  </si>
  <si>
    <t>CHALLENGE FEDERAL M14 M15F - A2 - P1 - 2019 / 2020</t>
  </si>
  <si>
    <t>Tartas Rion</t>
  </si>
  <si>
    <t>Bénéjacq Pontacq</t>
  </si>
  <si>
    <t>St Sever</t>
  </si>
  <si>
    <t>Monein RC Bal</t>
  </si>
  <si>
    <t>Rc Lons</t>
  </si>
  <si>
    <t>St Palais Sauveterre</t>
  </si>
  <si>
    <t>CHALLENGE FEDERAL M14 M15F - A2 - P2 - 2019 / 2020</t>
  </si>
  <si>
    <t>Pont Long</t>
  </si>
  <si>
    <t>Castets Linxe Léon</t>
  </si>
  <si>
    <t>Boucau Tarnos</t>
  </si>
  <si>
    <t>Arcangues Larressore</t>
  </si>
  <si>
    <t>Vallée du Lot</t>
  </si>
  <si>
    <t>CHALLENGE FEDERAL M14 M15F - A2 - P4 - 2019 / 2020</t>
  </si>
  <si>
    <t>Ribérac Usan</t>
  </si>
  <si>
    <t>Mussidan Montpon</t>
  </si>
  <si>
    <t>Ovalis 24 le Bugue</t>
  </si>
  <si>
    <t>CA Brive 2</t>
  </si>
  <si>
    <t>USALimoges 2</t>
  </si>
  <si>
    <t>Sarlat Périgord Noir</t>
  </si>
  <si>
    <t>Grand Poitiers</t>
  </si>
  <si>
    <t>Royan Saujon</t>
  </si>
  <si>
    <t>AORCG Casteljaloux</t>
  </si>
  <si>
    <t>Langon Cadillac laRéole</t>
  </si>
  <si>
    <t>COB Bréssuire</t>
  </si>
  <si>
    <t>Ht Poitou</t>
  </si>
  <si>
    <t>Parthenay</t>
  </si>
  <si>
    <t>Mérignac Eysines</t>
  </si>
  <si>
    <t>Séguran</t>
  </si>
  <si>
    <t>Lot Lémance</t>
  </si>
  <si>
    <t>Floirac Izon</t>
  </si>
  <si>
    <t>Chalosse</t>
  </si>
  <si>
    <t>Hasparren</t>
  </si>
  <si>
    <t>St Paul les Dax</t>
  </si>
  <si>
    <t>Peyrehorade salis</t>
  </si>
  <si>
    <t>Stade Rochelais</t>
  </si>
  <si>
    <t xml:space="preserve">ORC'S </t>
  </si>
  <si>
    <t>Lou Uzerche</t>
  </si>
  <si>
    <t xml:space="preserve">St Sever                                     </t>
  </si>
  <si>
    <t>Monein Rc Bal</t>
  </si>
  <si>
    <t>St Palais  Sauveterre</t>
  </si>
  <si>
    <t>AORCQ Casteljaloux</t>
  </si>
  <si>
    <t>Langon Cadillac  la Réole</t>
  </si>
  <si>
    <t>COB Bressuire</t>
  </si>
  <si>
    <t>Merignac Eysines</t>
  </si>
  <si>
    <t>Ovalis 24 Le Bugue</t>
  </si>
  <si>
    <t>USAL limoges 2</t>
  </si>
  <si>
    <t>Sarlat Périgord Noir 2</t>
  </si>
  <si>
    <t>Barbezieux Jonzac</t>
  </si>
  <si>
    <t>Mauléon Menditte Barcus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</si>
</sst>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4">
    <font>
      <sz val="10"/>
      <name val="Arial"/>
      <family val="0"/>
    </font>
    <font>
      <b/>
      <sz val="14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  <font>
      <sz val="8"/>
      <name val="Arial"/>
      <family val="2"/>
    </font>
    <font>
      <sz val="10"/>
      <name val="Comic Sans MS"/>
      <family val="4"/>
    </font>
    <font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Comic Sans MS"/>
      <family val="4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3">
    <xf numFmtId="0" fontId="0" fillId="0" borderId="0" xfId="0" applyAlignment="1">
      <alignment/>
    </xf>
    <xf numFmtId="15" fontId="0" fillId="33" borderId="10" xfId="0" applyNumberFormat="1" applyFont="1" applyFill="1" applyBorder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6" borderId="12" xfId="0" applyFont="1" applyFill="1" applyBorder="1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35" borderId="13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0" fillId="0" borderId="0" xfId="0" applyBorder="1" applyAlignment="1">
      <alignment/>
    </xf>
    <xf numFmtId="0" fontId="5" fillId="36" borderId="14" xfId="0" applyFont="1" applyFill="1" applyBorder="1" applyAlignment="1">
      <alignment shrinkToFit="1"/>
    </xf>
    <xf numFmtId="0" fontId="5" fillId="0" borderId="14" xfId="0" applyFont="1" applyBorder="1" applyAlignment="1">
      <alignment horizontal="center"/>
    </xf>
    <xf numFmtId="0" fontId="5" fillId="35" borderId="14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0" fillId="0" borderId="0" xfId="0" applyFont="1" applyAlignment="1">
      <alignment vertical="center" shrinkToFit="1"/>
    </xf>
    <xf numFmtId="0" fontId="3" fillId="35" borderId="15" xfId="0" applyFont="1" applyFill="1" applyBorder="1" applyAlignment="1">
      <alignment horizontal="centerContinuous" vertical="center"/>
    </xf>
    <xf numFmtId="0" fontId="3" fillId="35" borderId="16" xfId="0" applyFont="1" applyFill="1" applyBorder="1" applyAlignment="1">
      <alignment horizontal="centerContinuous" vertical="center"/>
    </xf>
    <xf numFmtId="0" fontId="2" fillId="35" borderId="16" xfId="0" applyFont="1" applyFill="1" applyBorder="1" applyAlignment="1">
      <alignment horizontal="centerContinuous" vertical="center"/>
    </xf>
    <xf numFmtId="0" fontId="3" fillId="35" borderId="17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7" borderId="14" xfId="0" applyFont="1" applyFill="1" applyBorder="1" applyAlignment="1">
      <alignment vertical="center"/>
    </xf>
    <xf numFmtId="0" fontId="4" fillId="37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38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39" borderId="14" xfId="0" applyFont="1" applyFill="1" applyBorder="1" applyAlignment="1">
      <alignment shrinkToFit="1"/>
    </xf>
    <xf numFmtId="0" fontId="5" fillId="39" borderId="14" xfId="0" applyFont="1" applyFill="1" applyBorder="1" applyAlignment="1">
      <alignment/>
    </xf>
    <xf numFmtId="0" fontId="5" fillId="40" borderId="18" xfId="0" applyFont="1" applyFill="1" applyBorder="1" applyAlignment="1">
      <alignment/>
    </xf>
    <xf numFmtId="0" fontId="5" fillId="40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5" fontId="0" fillId="41" borderId="10" xfId="0" applyNumberFormat="1" applyFont="1" applyFill="1" applyBorder="1" applyAlignment="1">
      <alignment horizontal="right" shrinkToFit="1"/>
    </xf>
    <xf numFmtId="0" fontId="5" fillId="39" borderId="19" xfId="0" applyFont="1" applyFill="1" applyBorder="1" applyAlignment="1">
      <alignment shrinkToFit="1"/>
    </xf>
    <xf numFmtId="0" fontId="5" fillId="40" borderId="14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4" fontId="5" fillId="13" borderId="14" xfId="0" applyNumberFormat="1" applyFont="1" applyFill="1" applyBorder="1" applyAlignment="1">
      <alignment shrinkToFit="1"/>
    </xf>
    <xf numFmtId="14" fontId="5" fillId="42" borderId="14" xfId="0" applyNumberFormat="1" applyFont="1" applyFill="1" applyBorder="1" applyAlignment="1">
      <alignment/>
    </xf>
    <xf numFmtId="0" fontId="5" fillId="43" borderId="0" xfId="0" applyFont="1" applyFill="1" applyAlignment="1">
      <alignment/>
    </xf>
    <xf numFmtId="0" fontId="5" fillId="4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43" borderId="0" xfId="0" applyFont="1" applyFill="1" applyAlignment="1">
      <alignment/>
    </xf>
    <xf numFmtId="0" fontId="0" fillId="43" borderId="0" xfId="0" applyFill="1" applyBorder="1" applyAlignment="1">
      <alignment/>
    </xf>
    <xf numFmtId="0" fontId="5" fillId="43" borderId="0" xfId="0" applyFont="1" applyFill="1" applyBorder="1" applyAlignment="1">
      <alignment shrinkToFit="1"/>
    </xf>
    <xf numFmtId="0" fontId="5" fillId="43" borderId="0" xfId="0" applyFont="1" applyFill="1" applyBorder="1" applyAlignment="1">
      <alignment/>
    </xf>
    <xf numFmtId="0" fontId="5" fillId="43" borderId="0" xfId="0" applyFont="1" applyFill="1" applyBorder="1" applyAlignment="1">
      <alignment/>
    </xf>
    <xf numFmtId="0" fontId="0" fillId="0" borderId="21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vertical="center" shrinkToFit="1"/>
    </xf>
    <xf numFmtId="0" fontId="43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4" fillId="38" borderId="2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7" borderId="24" xfId="0" applyFont="1" applyFill="1" applyBorder="1" applyAlignment="1">
      <alignment horizontal="center" vertical="center"/>
    </xf>
    <xf numFmtId="0" fontId="43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left" vertical="center"/>
    </xf>
    <xf numFmtId="0" fontId="43" fillId="0" borderId="23" xfId="0" applyFont="1" applyBorder="1" applyAlignment="1">
      <alignment vertical="center" wrapText="1"/>
    </xf>
    <xf numFmtId="14" fontId="5" fillId="42" borderId="14" xfId="0" applyNumberFormat="1" applyFont="1" applyFill="1" applyBorder="1" applyAlignment="1">
      <alignment/>
    </xf>
    <xf numFmtId="0" fontId="0" fillId="0" borderId="25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4" fillId="41" borderId="27" xfId="0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5" fillId="40" borderId="14" xfId="0" applyFont="1" applyFill="1" applyBorder="1" applyAlignment="1">
      <alignment/>
    </xf>
    <xf numFmtId="0" fontId="6" fillId="0" borderId="22" xfId="0" applyFont="1" applyBorder="1" applyAlignment="1">
      <alignment vertical="center"/>
    </xf>
    <xf numFmtId="0" fontId="43" fillId="0" borderId="28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44" borderId="15" xfId="0" applyFont="1" applyFill="1" applyBorder="1" applyAlignment="1">
      <alignment horizontal="center"/>
    </xf>
    <xf numFmtId="0" fontId="1" fillId="44" borderId="16" xfId="0" applyFont="1" applyFill="1" applyBorder="1" applyAlignment="1">
      <alignment horizontal="center"/>
    </xf>
    <xf numFmtId="0" fontId="1" fillId="44" borderId="29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43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43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0">
      <selection activeCell="J46" sqref="J46"/>
    </sheetView>
  </sheetViews>
  <sheetFormatPr defaultColWidth="11.421875" defaultRowHeight="12.75"/>
  <cols>
    <col min="1" max="1" width="19.421875" style="2" customWidth="1"/>
    <col min="2" max="2" width="5.7109375" style="0" customWidth="1"/>
    <col min="3" max="3" width="20.00390625" style="3" bestFit="1" customWidth="1"/>
    <col min="4" max="4" width="7.140625" style="0" customWidth="1"/>
    <col min="5" max="5" width="3.7109375" style="0" customWidth="1"/>
    <col min="6" max="6" width="17.421875" style="0" customWidth="1"/>
    <col min="7" max="7" width="4.8515625" style="0" customWidth="1"/>
    <col min="8" max="8" width="15.8515625" style="0" customWidth="1"/>
    <col min="9" max="9" width="7.421875" style="0" customWidth="1"/>
  </cols>
  <sheetData>
    <row r="1" spans="1:9" ht="24" thickBot="1" thickTop="1">
      <c r="A1" s="100" t="s">
        <v>24</v>
      </c>
      <c r="B1" s="101"/>
      <c r="C1" s="101"/>
      <c r="D1" s="101"/>
      <c r="E1" s="101"/>
      <c r="F1" s="101"/>
      <c r="G1" s="101"/>
      <c r="H1" s="101"/>
      <c r="I1" s="102"/>
    </row>
    <row r="2" spans="1:9" ht="14.25" thickBot="1" thickTop="1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3.5" thickBot="1">
      <c r="A3" s="53">
        <v>43848</v>
      </c>
      <c r="B3" s="104"/>
      <c r="C3" s="105"/>
      <c r="D3" s="105"/>
      <c r="E3" s="106"/>
      <c r="F3" s="1">
        <v>43862</v>
      </c>
      <c r="G3" s="104"/>
      <c r="H3" s="105"/>
      <c r="I3" s="105"/>
    </row>
    <row r="4" spans="1:9" ht="12.75" customHeight="1" thickBot="1">
      <c r="A4" s="19" t="str">
        <f>A48</f>
        <v>Mugron Monfort</v>
      </c>
      <c r="B4" s="20">
        <v>19</v>
      </c>
      <c r="C4" s="21" t="str">
        <f>A49</f>
        <v>Hasparren</v>
      </c>
      <c r="D4" s="20">
        <v>7</v>
      </c>
      <c r="E4" s="4"/>
      <c r="F4" s="22" t="str">
        <f>A54</f>
        <v>Peyrehorade Salis</v>
      </c>
      <c r="G4" s="20">
        <v>7</v>
      </c>
      <c r="H4" s="23" t="str">
        <f>A48</f>
        <v>Mugron Monfort</v>
      </c>
      <c r="I4" s="20">
        <v>12</v>
      </c>
    </row>
    <row r="5" spans="1:9" ht="12.75" customHeight="1" thickBot="1">
      <c r="A5" s="19" t="str">
        <f>A48</f>
        <v>Mugron Monfort</v>
      </c>
      <c r="B5" s="20">
        <v>12</v>
      </c>
      <c r="C5" s="21" t="str">
        <f>A50</f>
        <v>Oloron</v>
      </c>
      <c r="D5" s="20">
        <v>24</v>
      </c>
      <c r="E5" s="4"/>
      <c r="F5" s="22" t="str">
        <f>A54</f>
        <v>Peyrehorade Salis</v>
      </c>
      <c r="G5" s="20">
        <v>5</v>
      </c>
      <c r="H5" s="24" t="str">
        <f>A51</f>
        <v>St Paul les DAX</v>
      </c>
      <c r="I5" s="20">
        <v>29</v>
      </c>
    </row>
    <row r="6" spans="1:9" ht="12.75" customHeight="1" thickBot="1">
      <c r="A6" s="19" t="str">
        <f>A49</f>
        <v>Hasparren</v>
      </c>
      <c r="B6" s="20">
        <v>0</v>
      </c>
      <c r="C6" s="21" t="str">
        <f>A50</f>
        <v>Oloron</v>
      </c>
      <c r="D6" s="20">
        <v>31</v>
      </c>
      <c r="E6" s="4"/>
      <c r="F6" s="22" t="str">
        <f>A48</f>
        <v>Mugron Monfort</v>
      </c>
      <c r="G6" s="20">
        <v>10</v>
      </c>
      <c r="H6" s="24" t="str">
        <f>A51</f>
        <v>St Paul les DAX</v>
      </c>
      <c r="I6" s="20">
        <v>7</v>
      </c>
    </row>
    <row r="7" spans="1:9" ht="12.75" customHeight="1" thickBot="1">
      <c r="A7" s="8"/>
      <c r="B7" s="9"/>
      <c r="C7" s="10"/>
      <c r="D7" s="9"/>
      <c r="E7" s="4"/>
      <c r="F7" s="11"/>
      <c r="G7" s="9"/>
      <c r="H7" s="11"/>
      <c r="I7" s="9"/>
    </row>
    <row r="8" spans="1:9" ht="12.75" customHeight="1" thickBot="1">
      <c r="A8" s="53">
        <v>43848</v>
      </c>
      <c r="B8" s="9"/>
      <c r="C8" s="10"/>
      <c r="D8" s="9"/>
      <c r="E8" s="4"/>
      <c r="F8" s="1">
        <v>43862</v>
      </c>
      <c r="G8" s="9"/>
      <c r="H8" s="11"/>
      <c r="I8" s="9"/>
    </row>
    <row r="9" spans="1:12" ht="12.75" customHeight="1" thickBot="1">
      <c r="A9" s="7" t="str">
        <f>A51</f>
        <v>St Paul les DAX</v>
      </c>
      <c r="B9" s="12">
        <v>10</v>
      </c>
      <c r="C9" s="13" t="str">
        <f>A52</f>
        <v>Mauléon Menditte Barcus</v>
      </c>
      <c r="D9" s="12">
        <v>26</v>
      </c>
      <c r="E9" s="4"/>
      <c r="F9" s="16" t="str">
        <f>A52</f>
        <v>Mauléon Menditte Barcus</v>
      </c>
      <c r="G9" s="12">
        <v>40</v>
      </c>
      <c r="H9" s="17" t="str">
        <f>A49</f>
        <v>Hasparren</v>
      </c>
      <c r="I9" s="12">
        <v>12</v>
      </c>
      <c r="L9" s="18"/>
    </row>
    <row r="10" spans="1:9" ht="12.75" customHeight="1" thickBot="1">
      <c r="A10" s="7" t="str">
        <f>A51</f>
        <v>St Paul les DAX</v>
      </c>
      <c r="B10" s="5">
        <v>10</v>
      </c>
      <c r="C10" s="6" t="str">
        <f>A53</f>
        <v>Anglet</v>
      </c>
      <c r="D10" s="5">
        <v>7</v>
      </c>
      <c r="E10" s="4"/>
      <c r="F10" s="14" t="str">
        <f>A52</f>
        <v>Mauléon Menditte Barcus</v>
      </c>
      <c r="G10" s="5">
        <v>7</v>
      </c>
      <c r="H10" s="15" t="str">
        <f>A55</f>
        <v>Orthez MBA</v>
      </c>
      <c r="I10" s="5">
        <v>15</v>
      </c>
    </row>
    <row r="11" spans="1:9" ht="12.75" customHeight="1" thickBot="1">
      <c r="A11" s="7" t="str">
        <f>A52</f>
        <v>Mauléon Menditte Barcus</v>
      </c>
      <c r="B11" s="5">
        <v>34</v>
      </c>
      <c r="C11" s="6" t="str">
        <f>A53</f>
        <v>Anglet</v>
      </c>
      <c r="D11" s="5">
        <v>29</v>
      </c>
      <c r="E11" s="4"/>
      <c r="F11" s="14" t="str">
        <f>A49</f>
        <v>Hasparren</v>
      </c>
      <c r="G11" s="5">
        <v>0</v>
      </c>
      <c r="H11" s="15" t="str">
        <f>A55</f>
        <v>Orthez MBA</v>
      </c>
      <c r="I11" s="5">
        <v>33</v>
      </c>
    </row>
    <row r="12" spans="1:9" ht="12.75" customHeight="1" thickBot="1">
      <c r="A12" s="8"/>
      <c r="B12" s="9"/>
      <c r="C12" s="10"/>
      <c r="D12" s="9"/>
      <c r="E12" s="59"/>
      <c r="F12" s="11"/>
      <c r="G12" s="9"/>
      <c r="H12" s="11"/>
      <c r="I12" s="9"/>
    </row>
    <row r="13" spans="1:9" ht="12.75" customHeight="1" thickBot="1">
      <c r="A13" s="53">
        <v>43848</v>
      </c>
      <c r="B13" s="97"/>
      <c r="C13" s="98"/>
      <c r="D13" s="98"/>
      <c r="E13" s="4"/>
      <c r="F13" s="1">
        <v>43862</v>
      </c>
      <c r="G13" s="97"/>
      <c r="H13" s="98"/>
      <c r="I13" s="98"/>
    </row>
    <row r="14" spans="1:9" ht="12.75" customHeight="1" thickBot="1">
      <c r="A14" s="19" t="str">
        <f>A54</f>
        <v>Peyrehorade Salis</v>
      </c>
      <c r="B14" s="20">
        <v>0</v>
      </c>
      <c r="C14" s="21" t="str">
        <f>A55</f>
        <v>Orthez MBA</v>
      </c>
      <c r="D14" s="20">
        <v>0</v>
      </c>
      <c r="E14" s="59"/>
      <c r="F14" s="22" t="str">
        <f>A57</f>
        <v>Mouguerre</v>
      </c>
      <c r="G14" s="20">
        <v>0</v>
      </c>
      <c r="H14" s="23" t="str">
        <f>A50</f>
        <v>Oloron</v>
      </c>
      <c r="I14" s="20">
        <v>10</v>
      </c>
    </row>
    <row r="15" spans="1:9" ht="12.75" customHeight="1" thickBot="1">
      <c r="A15" s="19" t="str">
        <f>A56</f>
        <v>St Martin de Seignanx</v>
      </c>
      <c r="B15" s="20">
        <v>7</v>
      </c>
      <c r="C15" s="21" t="str">
        <f>A57</f>
        <v>Mouguerre</v>
      </c>
      <c r="D15" s="20">
        <v>7</v>
      </c>
      <c r="E15" s="59"/>
      <c r="F15" s="22" t="str">
        <f>A53</f>
        <v>Anglet</v>
      </c>
      <c r="G15" s="20">
        <v>0</v>
      </c>
      <c r="H15" s="23" t="str">
        <f>A56</f>
        <v>St Martin de Seignanx</v>
      </c>
      <c r="I15" s="20">
        <v>0</v>
      </c>
    </row>
    <row r="16" spans="1:9" ht="12.75" customHeight="1" thickBot="1">
      <c r="A16" s="19" t="str">
        <f>A55</f>
        <v>Orthez MBA</v>
      </c>
      <c r="B16" s="20">
        <v>5</v>
      </c>
      <c r="C16" s="21" t="str">
        <f>A57</f>
        <v>Mouguerre</v>
      </c>
      <c r="D16" s="20">
        <v>15</v>
      </c>
      <c r="E16" s="59"/>
      <c r="F16" s="22" t="str">
        <f>A57</f>
        <v>Mouguerre</v>
      </c>
      <c r="G16" s="20">
        <v>15</v>
      </c>
      <c r="H16" s="23" t="str">
        <f>A53</f>
        <v>Anglet</v>
      </c>
      <c r="I16" s="20">
        <v>5</v>
      </c>
    </row>
    <row r="17" spans="1:9" ht="12.75" customHeight="1" thickBot="1">
      <c r="A17" s="19" t="str">
        <f>A54</f>
        <v>Peyrehorade Salis</v>
      </c>
      <c r="B17" s="20">
        <v>10</v>
      </c>
      <c r="C17" s="21" t="str">
        <f>A56</f>
        <v>St Martin de Seignanx</v>
      </c>
      <c r="D17" s="20">
        <v>0</v>
      </c>
      <c r="E17" s="59"/>
      <c r="F17" s="22" t="str">
        <f>A50</f>
        <v>Oloron</v>
      </c>
      <c r="G17" s="20">
        <v>24</v>
      </c>
      <c r="H17" s="23" t="str">
        <f>A56</f>
        <v>St Martin de Seignanx</v>
      </c>
      <c r="I17" s="20">
        <v>5</v>
      </c>
    </row>
    <row r="18" spans="1:9" s="47" customFormat="1" ht="12.75" customHeight="1" thickBot="1">
      <c r="A18" s="63"/>
      <c r="B18" s="64"/>
      <c r="C18" s="60"/>
      <c r="D18" s="65"/>
      <c r="E18" s="60"/>
      <c r="F18" s="66"/>
      <c r="G18" s="66"/>
      <c r="H18" s="60"/>
      <c r="I18" s="66"/>
    </row>
    <row r="19" spans="1:9" s="47" customFormat="1" ht="12.75" customHeight="1" thickBot="1">
      <c r="A19" s="57">
        <v>43869</v>
      </c>
      <c r="B19" s="50"/>
      <c r="C19" s="51"/>
      <c r="D19" s="50"/>
      <c r="E19" s="59"/>
      <c r="F19" s="58">
        <v>43918</v>
      </c>
      <c r="G19" s="56"/>
      <c r="H19" s="52"/>
      <c r="I19" s="50"/>
    </row>
    <row r="20" spans="1:9" ht="12.75" customHeight="1" thickBot="1">
      <c r="A20" s="54" t="str">
        <f>A55</f>
        <v>Orthez MBA</v>
      </c>
      <c r="B20" s="41">
        <v>10</v>
      </c>
      <c r="C20" s="55" t="str">
        <f>A51</f>
        <v>St Paul les DAX</v>
      </c>
      <c r="D20" s="20">
        <v>21</v>
      </c>
      <c r="E20" s="4"/>
      <c r="F20" s="22" t="str">
        <f>A53</f>
        <v>Anglet</v>
      </c>
      <c r="G20" s="20"/>
      <c r="H20" s="45" t="str">
        <f>A48</f>
        <v>Mugron Monfort</v>
      </c>
      <c r="I20" s="20"/>
    </row>
    <row r="21" spans="1:9" ht="12.75" customHeight="1" thickBot="1">
      <c r="A21" s="42" t="str">
        <f>A55</f>
        <v>Orthez MBA</v>
      </c>
      <c r="B21" s="20">
        <v>0</v>
      </c>
      <c r="C21" s="44" t="str">
        <f>A50</f>
        <v>Oloron</v>
      </c>
      <c r="D21" s="20">
        <v>12</v>
      </c>
      <c r="E21" s="4"/>
      <c r="F21" s="43" t="str">
        <f>A53</f>
        <v>Anglet</v>
      </c>
      <c r="G21" s="20"/>
      <c r="H21" s="45" t="str">
        <f>A55</f>
        <v>Orthez MBA</v>
      </c>
      <c r="I21" s="20"/>
    </row>
    <row r="22" spans="1:9" ht="13.5" thickBot="1">
      <c r="A22" s="42" t="str">
        <f>A51</f>
        <v>St Paul les DAX</v>
      </c>
      <c r="B22" s="20">
        <v>5</v>
      </c>
      <c r="C22" s="44" t="str">
        <f>A50</f>
        <v>Oloron</v>
      </c>
      <c r="D22" s="20">
        <v>12</v>
      </c>
      <c r="E22" s="4"/>
      <c r="F22" s="43" t="str">
        <f>A48</f>
        <v>Mugron Monfort</v>
      </c>
      <c r="G22" s="20"/>
      <c r="H22" s="45" t="str">
        <f>A55</f>
        <v>Orthez MBA</v>
      </c>
      <c r="I22" s="20"/>
    </row>
    <row r="23" spans="1:9" ht="12.75" customHeight="1" thickBot="1">
      <c r="A23" s="61"/>
      <c r="B23" s="61"/>
      <c r="C23" s="61"/>
      <c r="D23" s="61"/>
      <c r="E23" s="62"/>
      <c r="F23" s="61"/>
      <c r="G23" s="61"/>
      <c r="H23" s="61"/>
      <c r="I23" s="61"/>
    </row>
    <row r="24" spans="1:9" ht="12.75" customHeight="1" thickBot="1">
      <c r="A24" s="57">
        <v>43869</v>
      </c>
      <c r="B24" s="97"/>
      <c r="C24" s="98"/>
      <c r="D24" s="98"/>
      <c r="E24" s="4"/>
      <c r="F24" s="58">
        <v>43918</v>
      </c>
      <c r="G24" s="97"/>
      <c r="H24" s="98"/>
      <c r="I24" s="98"/>
    </row>
    <row r="25" spans="1:9" ht="12.75" customHeight="1" thickBot="1">
      <c r="A25" s="19" t="str">
        <f>A56</f>
        <v>St Martin de Seignanx</v>
      </c>
      <c r="B25" s="20"/>
      <c r="C25" s="21" t="str">
        <f>A48</f>
        <v>Mugron Monfort</v>
      </c>
      <c r="D25" s="20"/>
      <c r="E25" s="4"/>
      <c r="F25" s="22" t="str">
        <f>A51</f>
        <v>St Paul les DAX</v>
      </c>
      <c r="G25" s="20"/>
      <c r="H25" s="23" t="str">
        <f>A57</f>
        <v>Mouguerre</v>
      </c>
      <c r="I25" s="20"/>
    </row>
    <row r="26" spans="1:9" ht="12.75" customHeight="1" thickBot="1">
      <c r="A26" s="19" t="str">
        <f>A52</f>
        <v>Mauléon Menditte Barcus</v>
      </c>
      <c r="B26" s="20"/>
      <c r="C26" s="21" t="str">
        <f>A57</f>
        <v>Mouguerre</v>
      </c>
      <c r="D26" s="20"/>
      <c r="E26" s="4"/>
      <c r="F26" s="22" t="str">
        <f>A49</f>
        <v>Hasparren</v>
      </c>
      <c r="G26" s="20"/>
      <c r="H26" s="23" t="str">
        <f>A56</f>
        <v>St Martin de Seignanx</v>
      </c>
      <c r="I26" s="20"/>
    </row>
    <row r="27" spans="1:9" ht="12.75" customHeight="1" thickBot="1">
      <c r="A27" s="19" t="str">
        <f>A56</f>
        <v>St Martin de Seignanx</v>
      </c>
      <c r="B27" s="20"/>
      <c r="C27" s="21" t="str">
        <f>A52</f>
        <v>Mauléon Menditte Barcus</v>
      </c>
      <c r="D27" s="20"/>
      <c r="E27" s="4"/>
      <c r="F27" s="22" t="str">
        <f>A51</f>
        <v>St Paul les DAX</v>
      </c>
      <c r="G27" s="20"/>
      <c r="H27" s="23" t="str">
        <f>A56</f>
        <v>St Martin de Seignanx</v>
      </c>
      <c r="I27" s="20"/>
    </row>
    <row r="28" spans="1:9" ht="12.75" customHeight="1" thickBot="1">
      <c r="A28" s="19" t="str">
        <f>A48</f>
        <v>Mugron Monfort</v>
      </c>
      <c r="B28" s="20"/>
      <c r="C28" s="21" t="str">
        <f>A57</f>
        <v>Mouguerre</v>
      </c>
      <c r="D28" s="20"/>
      <c r="E28" s="4"/>
      <c r="F28" s="22" t="str">
        <f>A49</f>
        <v>Hasparren</v>
      </c>
      <c r="G28" s="20"/>
      <c r="H28" s="23" t="str">
        <f>A57</f>
        <v>Mouguerre</v>
      </c>
      <c r="I28" s="20"/>
    </row>
    <row r="29" spans="1:9" ht="12.75" customHeight="1" thickBot="1">
      <c r="A29" s="48"/>
      <c r="B29" s="49"/>
      <c r="C29" s="50"/>
      <c r="D29" s="51"/>
      <c r="E29" s="60"/>
      <c r="F29" s="52"/>
      <c r="G29" s="52"/>
      <c r="H29" s="50"/>
      <c r="I29" s="52"/>
    </row>
    <row r="30" spans="1:9" ht="12.75" customHeight="1" thickBot="1">
      <c r="A30" s="57">
        <v>43869</v>
      </c>
      <c r="B30" s="50"/>
      <c r="C30" s="51"/>
      <c r="D30" s="50"/>
      <c r="E30" s="59"/>
      <c r="F30" s="58">
        <v>43918</v>
      </c>
      <c r="G30" s="56"/>
      <c r="H30" s="52"/>
      <c r="I30" s="50"/>
    </row>
    <row r="31" spans="1:9" ht="12.75" customHeight="1" thickBot="1">
      <c r="A31" s="54" t="str">
        <f>A49</f>
        <v>Hasparren</v>
      </c>
      <c r="B31" s="41"/>
      <c r="C31" s="55" t="str">
        <f>A54</f>
        <v>Peyrehorade Salis</v>
      </c>
      <c r="D31" s="20"/>
      <c r="E31" s="4"/>
      <c r="F31" s="22" t="str">
        <f>A50</f>
        <v>Oloron</v>
      </c>
      <c r="G31" s="20"/>
      <c r="H31" s="45" t="str">
        <f>A54</f>
        <v>Peyrehorade Salis</v>
      </c>
      <c r="I31" s="20"/>
    </row>
    <row r="32" spans="1:9" ht="12.75" customHeight="1" thickBot="1">
      <c r="A32" s="42" t="str">
        <f>A49</f>
        <v>Hasparren</v>
      </c>
      <c r="B32" s="20"/>
      <c r="C32" s="44" t="str">
        <f>A53</f>
        <v>Anglet</v>
      </c>
      <c r="D32" s="20"/>
      <c r="E32" s="4"/>
      <c r="F32" s="43" t="str">
        <f>A50</f>
        <v>Oloron</v>
      </c>
      <c r="G32" s="20"/>
      <c r="H32" s="45" t="str">
        <f>A52</f>
        <v>Mauléon Menditte Barcus</v>
      </c>
      <c r="I32" s="20"/>
    </row>
    <row r="33" spans="1:9" ht="12.75" customHeight="1" thickBot="1">
      <c r="A33" s="42" t="str">
        <f>A54</f>
        <v>Peyrehorade Salis</v>
      </c>
      <c r="B33" s="20"/>
      <c r="C33" s="44" t="str">
        <f>A53</f>
        <v>Anglet</v>
      </c>
      <c r="D33" s="20"/>
      <c r="E33" s="4"/>
      <c r="F33" s="43" t="str">
        <f>A54</f>
        <v>Peyrehorade Salis</v>
      </c>
      <c r="G33" s="20"/>
      <c r="H33" s="45" t="str">
        <f>A52</f>
        <v>Mauléon Menditte Barcus</v>
      </c>
      <c r="I33" s="20"/>
    </row>
    <row r="34" spans="1:9" ht="12.75" customHeight="1" thickBot="1">
      <c r="A34" s="46"/>
      <c r="B34" s="46"/>
      <c r="C34" s="46"/>
      <c r="D34" s="46"/>
      <c r="E34" s="46"/>
      <c r="F34" s="46"/>
      <c r="G34" s="46"/>
      <c r="H34" s="46"/>
      <c r="I34" s="46"/>
    </row>
    <row r="35" spans="1:9" s="31" customFormat="1" ht="12.75" customHeight="1" thickBot="1" thickTop="1">
      <c r="A35" s="25"/>
      <c r="B35" s="26" t="s">
        <v>7</v>
      </c>
      <c r="C35" s="27"/>
      <c r="D35" s="28"/>
      <c r="E35" s="28"/>
      <c r="F35" s="28"/>
      <c r="G35" s="27"/>
      <c r="H35" s="29"/>
      <c r="I35" s="30"/>
    </row>
    <row r="36" spans="1:9" s="31" customFormat="1" ht="12.75" customHeight="1" thickBot="1" thickTop="1">
      <c r="A36" s="99"/>
      <c r="B36" s="99"/>
      <c r="C36" s="99"/>
      <c r="D36" s="99"/>
      <c r="E36" s="99"/>
      <c r="F36" s="99"/>
      <c r="G36" s="99"/>
      <c r="H36" s="99"/>
      <c r="I36" s="99"/>
    </row>
    <row r="37" spans="1:9" s="31" customFormat="1" ht="12.75" customHeight="1" thickBot="1">
      <c r="A37" s="25"/>
      <c r="B37" s="32"/>
      <c r="C37" s="75" t="s">
        <v>0</v>
      </c>
      <c r="D37" s="75" t="s">
        <v>1</v>
      </c>
      <c r="E37" s="33" t="s">
        <v>3</v>
      </c>
      <c r="F37" s="33" t="s">
        <v>4</v>
      </c>
      <c r="G37" s="33" t="s">
        <v>5</v>
      </c>
      <c r="H37" s="33" t="s">
        <v>6</v>
      </c>
      <c r="I37" s="34" t="s">
        <v>2</v>
      </c>
    </row>
    <row r="38" spans="1:12" s="31" customFormat="1" ht="12.75" customHeight="1" thickBot="1" thickTop="1">
      <c r="A38" s="25"/>
      <c r="B38" s="73">
        <v>1</v>
      </c>
      <c r="C38" s="68" t="s">
        <v>26</v>
      </c>
      <c r="D38" s="77">
        <v>6</v>
      </c>
      <c r="E38" s="36">
        <v>6</v>
      </c>
      <c r="F38" s="36"/>
      <c r="G38" s="36">
        <v>0</v>
      </c>
      <c r="H38" s="36">
        <f aca="true" t="shared" si="0" ref="H38:H47">E38*3+F38*2+G38</f>
        <v>18</v>
      </c>
      <c r="I38" s="37"/>
      <c r="L38" s="38"/>
    </row>
    <row r="39" spans="1:9" s="31" customFormat="1" ht="12.75" customHeight="1" thickBot="1" thickTop="1">
      <c r="A39" s="25"/>
      <c r="B39" s="73">
        <v>2</v>
      </c>
      <c r="C39" s="76" t="s">
        <v>97</v>
      </c>
      <c r="D39" s="77">
        <v>4</v>
      </c>
      <c r="E39" s="36">
        <v>3</v>
      </c>
      <c r="F39" s="36"/>
      <c r="G39" s="36">
        <v>1</v>
      </c>
      <c r="H39" s="36">
        <f t="shared" si="0"/>
        <v>10</v>
      </c>
      <c r="I39" s="37"/>
    </row>
    <row r="40" spans="1:9" s="31" customFormat="1" ht="12.75" customHeight="1" thickBot="1" thickTop="1">
      <c r="A40" s="25"/>
      <c r="B40" s="73">
        <v>3</v>
      </c>
      <c r="C40" s="68" t="s">
        <v>79</v>
      </c>
      <c r="D40" s="77">
        <v>4</v>
      </c>
      <c r="E40" s="36">
        <v>3</v>
      </c>
      <c r="F40" s="36"/>
      <c r="G40" s="36">
        <v>1</v>
      </c>
      <c r="H40" s="36">
        <f t="shared" si="0"/>
        <v>10</v>
      </c>
      <c r="I40" s="37"/>
    </row>
    <row r="41" spans="1:9" s="31" customFormat="1" ht="12.75" customHeight="1" thickBot="1" thickTop="1">
      <c r="A41" s="25"/>
      <c r="B41" s="73">
        <v>4</v>
      </c>
      <c r="C41" s="68" t="s">
        <v>30</v>
      </c>
      <c r="D41" s="77">
        <v>4</v>
      </c>
      <c r="E41" s="36">
        <v>2</v>
      </c>
      <c r="F41" s="36">
        <v>1</v>
      </c>
      <c r="G41" s="36">
        <v>1</v>
      </c>
      <c r="H41" s="36">
        <f t="shared" si="0"/>
        <v>9</v>
      </c>
      <c r="I41" s="37"/>
    </row>
    <row r="42" spans="1:9" s="31" customFormat="1" ht="12.75" customHeight="1" thickBot="1" thickTop="1">
      <c r="A42" s="25"/>
      <c r="B42" s="73">
        <v>5</v>
      </c>
      <c r="C42" s="68" t="s">
        <v>31</v>
      </c>
      <c r="D42" s="77">
        <v>6</v>
      </c>
      <c r="E42" s="36">
        <v>2</v>
      </c>
      <c r="F42" s="36">
        <v>1</v>
      </c>
      <c r="G42" s="36">
        <v>3</v>
      </c>
      <c r="H42" s="36">
        <f t="shared" si="0"/>
        <v>11</v>
      </c>
      <c r="I42" s="37"/>
    </row>
    <row r="43" spans="1:9" s="31" customFormat="1" ht="12.75" customHeight="1" thickBot="1" thickTop="1">
      <c r="A43" s="25"/>
      <c r="B43" s="73">
        <v>6</v>
      </c>
      <c r="C43" s="68" t="s">
        <v>81</v>
      </c>
      <c r="D43" s="77">
        <v>6</v>
      </c>
      <c r="E43" s="36">
        <v>3</v>
      </c>
      <c r="F43" s="36"/>
      <c r="G43" s="36">
        <v>3</v>
      </c>
      <c r="H43" s="36">
        <f t="shared" si="0"/>
        <v>12</v>
      </c>
      <c r="I43" s="37"/>
    </row>
    <row r="44" spans="1:9" s="31" customFormat="1" ht="12.75" customHeight="1" thickBot="1" thickTop="1">
      <c r="A44" s="25"/>
      <c r="B44" s="73">
        <v>7</v>
      </c>
      <c r="C44" s="68" t="s">
        <v>82</v>
      </c>
      <c r="D44" s="77">
        <v>4</v>
      </c>
      <c r="E44" s="36">
        <v>1</v>
      </c>
      <c r="F44" s="36">
        <v>1</v>
      </c>
      <c r="G44" s="36">
        <v>2</v>
      </c>
      <c r="H44" s="36">
        <f t="shared" si="0"/>
        <v>7</v>
      </c>
      <c r="I44" s="37"/>
    </row>
    <row r="45" spans="1:9" s="31" customFormat="1" ht="12.75" customHeight="1" thickBot="1" thickTop="1">
      <c r="A45" s="25"/>
      <c r="B45" s="73">
        <v>8</v>
      </c>
      <c r="C45" s="93" t="s">
        <v>21</v>
      </c>
      <c r="D45" s="95">
        <v>4</v>
      </c>
      <c r="E45" s="36">
        <v>1</v>
      </c>
      <c r="F45" s="36">
        <v>1</v>
      </c>
      <c r="G45" s="36">
        <v>2</v>
      </c>
      <c r="H45" s="36">
        <f t="shared" si="0"/>
        <v>7</v>
      </c>
      <c r="I45" s="37"/>
    </row>
    <row r="46" spans="1:9" s="31" customFormat="1" ht="12.75" customHeight="1" thickBot="1" thickTop="1">
      <c r="A46" s="25"/>
      <c r="B46" s="88">
        <v>9</v>
      </c>
      <c r="C46" s="94" t="s">
        <v>29</v>
      </c>
      <c r="D46" s="96">
        <v>4</v>
      </c>
      <c r="E46" s="81">
        <v>0</v>
      </c>
      <c r="F46" s="81">
        <v>2</v>
      </c>
      <c r="G46" s="81">
        <v>2</v>
      </c>
      <c r="H46" s="85">
        <f t="shared" si="0"/>
        <v>6</v>
      </c>
      <c r="I46" s="82"/>
    </row>
    <row r="47" spans="1:9" s="31" customFormat="1" ht="12.75" customHeight="1" thickBot="1">
      <c r="A47" s="30"/>
      <c r="B47" s="89">
        <v>10</v>
      </c>
      <c r="C47" s="86" t="s">
        <v>80</v>
      </c>
      <c r="D47" s="87">
        <v>4</v>
      </c>
      <c r="E47" s="85">
        <v>0</v>
      </c>
      <c r="F47" s="85"/>
      <c r="G47" s="85">
        <v>4</v>
      </c>
      <c r="H47" s="85">
        <f t="shared" si="0"/>
        <v>4</v>
      </c>
      <c r="I47" s="84"/>
    </row>
    <row r="48" spans="1:12" s="31" customFormat="1" ht="12.75" customHeight="1">
      <c r="A48" s="70" t="s">
        <v>25</v>
      </c>
      <c r="B48" s="83"/>
      <c r="C48" s="39"/>
      <c r="D48" s="39"/>
      <c r="E48" s="39"/>
      <c r="F48" s="39"/>
      <c r="G48" s="39"/>
      <c r="H48" s="39"/>
      <c r="I48" s="39"/>
      <c r="L48" s="74"/>
    </row>
    <row r="49" spans="1:12" s="31" customFormat="1" ht="12.75" customHeight="1">
      <c r="A49" s="70" t="s">
        <v>80</v>
      </c>
      <c r="B49" s="71"/>
      <c r="L49" s="74"/>
    </row>
    <row r="50" spans="1:2" s="31" customFormat="1" ht="12.75" customHeight="1">
      <c r="A50" s="70" t="s">
        <v>26</v>
      </c>
      <c r="B50" s="71"/>
    </row>
    <row r="51" spans="1:2" s="31" customFormat="1" ht="12.75" customHeight="1">
      <c r="A51" s="70" t="s">
        <v>27</v>
      </c>
      <c r="B51" s="71"/>
    </row>
    <row r="52" spans="1:3" s="31" customFormat="1" ht="12.75" customHeight="1">
      <c r="A52" s="70" t="s">
        <v>97</v>
      </c>
      <c r="B52" s="71"/>
      <c r="C52" s="40"/>
    </row>
    <row r="53" spans="1:2" s="31" customFormat="1" ht="12.75" customHeight="1">
      <c r="A53" s="70" t="s">
        <v>21</v>
      </c>
      <c r="B53" s="71"/>
    </row>
    <row r="54" spans="1:2" s="31" customFormat="1" ht="12.75" customHeight="1">
      <c r="A54" s="70" t="s">
        <v>28</v>
      </c>
      <c r="B54" s="71"/>
    </row>
    <row r="55" spans="1:2" s="31" customFormat="1" ht="12.75" customHeight="1">
      <c r="A55" s="70" t="s">
        <v>31</v>
      </c>
      <c r="B55" s="67"/>
    </row>
    <row r="56" spans="1:6" s="31" customFormat="1" ht="12.75" customHeight="1">
      <c r="A56" s="78" t="s">
        <v>29</v>
      </c>
      <c r="B56" s="72"/>
      <c r="E56" s="74"/>
      <c r="F56" s="74"/>
    </row>
    <row r="57" spans="1:6" ht="12.75" customHeight="1">
      <c r="A57" s="79" t="s">
        <v>30</v>
      </c>
      <c r="E57" s="18"/>
      <c r="F57" s="18"/>
    </row>
  </sheetData>
  <sheetProtection/>
  <mergeCells count="9">
    <mergeCell ref="B24:D24"/>
    <mergeCell ref="G24:I24"/>
    <mergeCell ref="A36:I36"/>
    <mergeCell ref="A1:I1"/>
    <mergeCell ref="A2:I2"/>
    <mergeCell ref="B3:E3"/>
    <mergeCell ref="G3:I3"/>
    <mergeCell ref="B13:D13"/>
    <mergeCell ref="G13:I13"/>
  </mergeCells>
  <printOptions/>
  <pageMargins left="0.11811023622047245" right="0.31496062992125984" top="0.35433070866141736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7">
      <selection activeCell="J47" sqref="J47"/>
    </sheetView>
  </sheetViews>
  <sheetFormatPr defaultColWidth="11.421875" defaultRowHeight="12.75"/>
  <cols>
    <col min="1" max="1" width="19.421875" style="2" customWidth="1"/>
    <col min="2" max="2" width="5.7109375" style="0" customWidth="1"/>
    <col min="3" max="3" width="20.00390625" style="3" bestFit="1" customWidth="1"/>
    <col min="4" max="4" width="7.140625" style="0" customWidth="1"/>
    <col min="5" max="5" width="3.7109375" style="0" customWidth="1"/>
    <col min="6" max="6" width="17.421875" style="0" customWidth="1"/>
    <col min="7" max="7" width="4.8515625" style="0" customWidth="1"/>
    <col min="8" max="8" width="15.8515625" style="0" customWidth="1"/>
    <col min="9" max="9" width="7.421875" style="0" customWidth="1"/>
  </cols>
  <sheetData>
    <row r="1" spans="1:9" ht="24" thickBot="1" thickTop="1">
      <c r="A1" s="100" t="s">
        <v>37</v>
      </c>
      <c r="B1" s="101"/>
      <c r="C1" s="101"/>
      <c r="D1" s="101"/>
      <c r="E1" s="101"/>
      <c r="F1" s="101"/>
      <c r="G1" s="101"/>
      <c r="H1" s="101"/>
      <c r="I1" s="102"/>
    </row>
    <row r="2" spans="1:9" ht="14.25" thickBot="1" thickTop="1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3.5" thickBot="1">
      <c r="A3" s="53">
        <v>43848</v>
      </c>
      <c r="B3" s="104"/>
      <c r="C3" s="105"/>
      <c r="D3" s="105"/>
      <c r="E3" s="106"/>
      <c r="F3" s="1">
        <v>43862</v>
      </c>
      <c r="G3" s="104"/>
      <c r="H3" s="105"/>
      <c r="I3" s="105"/>
    </row>
    <row r="4" spans="1:9" ht="12.75" customHeight="1" thickBot="1">
      <c r="A4" s="19" t="str">
        <f>A46</f>
        <v>Surgères</v>
      </c>
      <c r="B4" s="20">
        <v>0</v>
      </c>
      <c r="C4" s="21" t="str">
        <f>A47</f>
        <v>Stade Bordelais</v>
      </c>
      <c r="D4" s="20">
        <v>17</v>
      </c>
      <c r="E4" s="4"/>
      <c r="F4" s="22" t="str">
        <f>A52</f>
        <v>Ovalis 24 Lalinde</v>
      </c>
      <c r="G4" s="20">
        <v>7</v>
      </c>
      <c r="H4" s="23" t="str">
        <f>A46</f>
        <v>Surgères</v>
      </c>
      <c r="I4" s="20">
        <v>8</v>
      </c>
    </row>
    <row r="5" spans="1:9" ht="12.75" customHeight="1" thickBot="1">
      <c r="A5" s="19" t="str">
        <f>A46</f>
        <v>Surgères</v>
      </c>
      <c r="B5" s="20">
        <v>5</v>
      </c>
      <c r="C5" s="21" t="str">
        <f>A48</f>
        <v>4 Cantons</v>
      </c>
      <c r="D5" s="20">
        <v>5</v>
      </c>
      <c r="E5" s="4"/>
      <c r="F5" s="22" t="str">
        <f>A52</f>
        <v>Ovalis 24 Lalinde</v>
      </c>
      <c r="G5" s="20">
        <v>7</v>
      </c>
      <c r="H5" s="24" t="str">
        <f>A49</f>
        <v>St André de Cubzac</v>
      </c>
      <c r="I5" s="20">
        <v>0</v>
      </c>
    </row>
    <row r="6" spans="1:9" ht="12.75" customHeight="1" thickBot="1">
      <c r="A6" s="19" t="str">
        <f>A47</f>
        <v>Stade Bordelais</v>
      </c>
      <c r="B6" s="20">
        <v>10</v>
      </c>
      <c r="C6" s="21" t="str">
        <f>A48</f>
        <v>4 Cantons</v>
      </c>
      <c r="D6" s="20">
        <v>7</v>
      </c>
      <c r="E6" s="4"/>
      <c r="F6" s="22" t="str">
        <f>A46</f>
        <v>Surgères</v>
      </c>
      <c r="G6" s="20">
        <v>0</v>
      </c>
      <c r="H6" s="24" t="str">
        <f>A49</f>
        <v>St André de Cubzac</v>
      </c>
      <c r="I6" s="20">
        <v>3</v>
      </c>
    </row>
    <row r="7" spans="1:9" ht="12.75" customHeight="1" thickBot="1">
      <c r="A7" s="8"/>
      <c r="B7" s="9"/>
      <c r="C7" s="10"/>
      <c r="D7" s="9"/>
      <c r="E7" s="4"/>
      <c r="F7" s="11"/>
      <c r="G7" s="9"/>
      <c r="H7" s="11"/>
      <c r="I7" s="9"/>
    </row>
    <row r="8" spans="1:9" ht="12.75" customHeight="1" thickBot="1">
      <c r="A8" s="53">
        <v>43848</v>
      </c>
      <c r="B8" s="9"/>
      <c r="C8" s="10"/>
      <c r="D8" s="9"/>
      <c r="E8" s="4"/>
      <c r="F8" s="1">
        <v>43862</v>
      </c>
      <c r="G8" s="9"/>
      <c r="H8" s="11"/>
      <c r="I8" s="9"/>
    </row>
    <row r="9" spans="1:12" ht="12.75" customHeight="1" thickBot="1">
      <c r="A9" s="7" t="str">
        <f>A49</f>
        <v>St André de Cubzac</v>
      </c>
      <c r="B9" s="12">
        <v>19</v>
      </c>
      <c r="C9" s="13" t="str">
        <f>A50</f>
        <v>Niort</v>
      </c>
      <c r="D9" s="12">
        <v>5</v>
      </c>
      <c r="E9" s="4"/>
      <c r="F9" s="16" t="str">
        <f>A50</f>
        <v>Niort</v>
      </c>
      <c r="G9" s="12"/>
      <c r="H9" s="17" t="str">
        <f>A47</f>
        <v>Stade Bordelais</v>
      </c>
      <c r="I9" s="12"/>
      <c r="L9" s="18"/>
    </row>
    <row r="10" spans="1:9" ht="12.75" customHeight="1" thickBot="1">
      <c r="A10" s="7" t="str">
        <f>A49</f>
        <v>St André de Cubzac</v>
      </c>
      <c r="B10" s="5">
        <v>15</v>
      </c>
      <c r="C10" s="6" t="str">
        <f>A51</f>
        <v>Nérac</v>
      </c>
      <c r="D10" s="5">
        <v>13</v>
      </c>
      <c r="E10" s="4"/>
      <c r="F10" s="14" t="str">
        <f>A50</f>
        <v>Niort</v>
      </c>
      <c r="G10" s="5"/>
      <c r="H10" s="15" t="str">
        <f>A53</f>
        <v>Rochefort</v>
      </c>
      <c r="I10" s="5"/>
    </row>
    <row r="11" spans="1:9" ht="12.75" customHeight="1" thickBot="1">
      <c r="A11" s="7" t="str">
        <f>A50</f>
        <v>Niort</v>
      </c>
      <c r="B11" s="5">
        <v>7</v>
      </c>
      <c r="C11" s="6" t="str">
        <f>A51</f>
        <v>Nérac</v>
      </c>
      <c r="D11" s="5">
        <v>19</v>
      </c>
      <c r="E11" s="4"/>
      <c r="F11" s="14" t="str">
        <f>A47</f>
        <v>Stade Bordelais</v>
      </c>
      <c r="G11" s="5"/>
      <c r="H11" s="15" t="str">
        <f>A53</f>
        <v>Rochefort</v>
      </c>
      <c r="I11" s="5"/>
    </row>
    <row r="12" spans="1:9" ht="12.75" customHeight="1" thickBot="1">
      <c r="A12" s="8"/>
      <c r="B12" s="9"/>
      <c r="C12" s="10"/>
      <c r="D12" s="9"/>
      <c r="E12" s="59"/>
      <c r="F12" s="11"/>
      <c r="G12" s="9"/>
      <c r="H12" s="11"/>
      <c r="I12" s="9"/>
    </row>
    <row r="13" spans="1:9" ht="12.75" customHeight="1" thickBot="1">
      <c r="A13" s="53">
        <v>43848</v>
      </c>
      <c r="B13" s="97"/>
      <c r="C13" s="98"/>
      <c r="D13" s="98"/>
      <c r="E13" s="4"/>
      <c r="F13" s="1">
        <v>43862</v>
      </c>
      <c r="G13" s="97"/>
      <c r="H13" s="98"/>
      <c r="I13" s="98"/>
    </row>
    <row r="14" spans="1:9" ht="12.75" customHeight="1" thickBot="1">
      <c r="A14" s="19" t="str">
        <f>A52</f>
        <v>Ovalis 24 Lalinde</v>
      </c>
      <c r="B14" s="20">
        <v>26</v>
      </c>
      <c r="C14" s="21" t="str">
        <f>A54</f>
        <v>Stade Rochelais 2</v>
      </c>
      <c r="D14" s="20">
        <v>5</v>
      </c>
      <c r="E14" s="59"/>
      <c r="F14" s="22" t="str">
        <f>A51</f>
        <v>Nérac</v>
      </c>
      <c r="G14" s="20">
        <v>17</v>
      </c>
      <c r="H14" s="23" t="str">
        <f>A48</f>
        <v>4 Cantons</v>
      </c>
      <c r="I14" s="20">
        <v>26</v>
      </c>
    </row>
    <row r="15" spans="1:9" ht="12.75" customHeight="1" thickBot="1">
      <c r="A15" s="19" t="str">
        <f>A52</f>
        <v>Ovalis 24 Lalinde</v>
      </c>
      <c r="B15" s="20">
        <v>7</v>
      </c>
      <c r="C15" s="21" t="str">
        <f>A53</f>
        <v>Rochefort</v>
      </c>
      <c r="D15" s="20">
        <v>14</v>
      </c>
      <c r="E15" s="59"/>
      <c r="F15" s="22" t="str">
        <f>A51</f>
        <v>Nérac</v>
      </c>
      <c r="G15" s="20">
        <v>19</v>
      </c>
      <c r="H15" s="23" t="str">
        <f>A54</f>
        <v>Stade Rochelais 2</v>
      </c>
      <c r="I15" s="20">
        <v>5</v>
      </c>
    </row>
    <row r="16" spans="1:9" ht="12.75" customHeight="1" thickBot="1">
      <c r="A16" s="19" t="str">
        <f>A54</f>
        <v>Stade Rochelais 2</v>
      </c>
      <c r="B16" s="20">
        <v>7</v>
      </c>
      <c r="C16" s="21" t="str">
        <f>A53</f>
        <v>Rochefort</v>
      </c>
      <c r="D16" s="20">
        <v>22</v>
      </c>
      <c r="E16" s="59"/>
      <c r="F16" s="22" t="str">
        <f>A48</f>
        <v>4 Cantons</v>
      </c>
      <c r="G16" s="20">
        <v>36</v>
      </c>
      <c r="H16" s="23" t="str">
        <f>A54</f>
        <v>Stade Rochelais 2</v>
      </c>
      <c r="I16" s="20">
        <v>12</v>
      </c>
    </row>
    <row r="17" spans="1:9" s="47" customFormat="1" ht="12.75" customHeight="1" thickBot="1">
      <c r="A17" s="63"/>
      <c r="B17" s="64"/>
      <c r="C17" s="60"/>
      <c r="D17" s="65"/>
      <c r="E17" s="60"/>
      <c r="F17" s="66"/>
      <c r="G17" s="66"/>
      <c r="H17" s="60"/>
      <c r="I17" s="66"/>
    </row>
    <row r="18" spans="1:9" s="47" customFormat="1" ht="12.75" customHeight="1" thickBot="1">
      <c r="A18" s="57">
        <v>43869</v>
      </c>
      <c r="B18" s="50"/>
      <c r="C18" s="51"/>
      <c r="D18" s="50"/>
      <c r="E18" s="59"/>
      <c r="F18" s="58">
        <v>43918</v>
      </c>
      <c r="G18" s="56"/>
      <c r="H18" s="52"/>
      <c r="I18" s="50"/>
    </row>
    <row r="19" spans="1:9" ht="12.75" customHeight="1" thickBot="1">
      <c r="A19" s="54" t="str">
        <f>A53</f>
        <v>Rochefort</v>
      </c>
      <c r="B19" s="41">
        <v>0</v>
      </c>
      <c r="C19" s="55" t="str">
        <f>A49</f>
        <v>St André de Cubzac</v>
      </c>
      <c r="D19" s="20">
        <v>0</v>
      </c>
      <c r="E19" s="4"/>
      <c r="F19" s="22" t="str">
        <f>A51</f>
        <v>Nérac</v>
      </c>
      <c r="G19" s="20"/>
      <c r="H19" s="45" t="str">
        <f>A46</f>
        <v>Surgères</v>
      </c>
      <c r="I19" s="20"/>
    </row>
    <row r="20" spans="1:9" ht="12.75" customHeight="1" thickBot="1">
      <c r="A20" s="42" t="str">
        <f>A53</f>
        <v>Rochefort</v>
      </c>
      <c r="B20" s="20">
        <v>17</v>
      </c>
      <c r="C20" s="44" t="str">
        <f>A48</f>
        <v>4 Cantons</v>
      </c>
      <c r="D20" s="20">
        <v>0</v>
      </c>
      <c r="E20" s="4"/>
      <c r="F20" s="43" t="str">
        <f>A51</f>
        <v>Nérac</v>
      </c>
      <c r="G20" s="20"/>
      <c r="H20" s="45" t="str">
        <f>A53</f>
        <v>Rochefort</v>
      </c>
      <c r="I20" s="20"/>
    </row>
    <row r="21" spans="1:9" ht="13.5" thickBot="1">
      <c r="A21" s="42" t="str">
        <f>A49</f>
        <v>St André de Cubzac</v>
      </c>
      <c r="B21" s="20">
        <v>19</v>
      </c>
      <c r="C21" s="44" t="str">
        <f>A48</f>
        <v>4 Cantons</v>
      </c>
      <c r="D21" s="20">
        <v>15</v>
      </c>
      <c r="E21" s="4"/>
      <c r="F21" s="43" t="str">
        <f>A46</f>
        <v>Surgères</v>
      </c>
      <c r="G21" s="20"/>
      <c r="H21" s="45" t="str">
        <f>A53</f>
        <v>Rochefort</v>
      </c>
      <c r="I21" s="20"/>
    </row>
    <row r="22" spans="1:9" ht="12.75" customHeight="1" thickBot="1">
      <c r="A22" s="61"/>
      <c r="B22" s="61"/>
      <c r="C22" s="61"/>
      <c r="D22" s="61"/>
      <c r="E22" s="62"/>
      <c r="F22" s="61"/>
      <c r="G22" s="61"/>
      <c r="H22" s="61"/>
      <c r="I22" s="61"/>
    </row>
    <row r="23" spans="1:9" ht="12.75" customHeight="1" thickBot="1">
      <c r="A23" s="57">
        <v>43869</v>
      </c>
      <c r="B23" s="97"/>
      <c r="C23" s="98"/>
      <c r="D23" s="98"/>
      <c r="E23" s="4"/>
      <c r="F23" s="58">
        <v>43918</v>
      </c>
      <c r="G23" s="97"/>
      <c r="H23" s="98"/>
      <c r="I23" s="98"/>
    </row>
    <row r="24" spans="1:9" ht="12.75" customHeight="1" thickBot="1">
      <c r="A24" s="19" t="str">
        <f>A54</f>
        <v>Stade Rochelais 2</v>
      </c>
      <c r="B24" s="20">
        <v>0</v>
      </c>
      <c r="C24" s="21" t="str">
        <f>A46</f>
        <v>Surgères</v>
      </c>
      <c r="D24" s="20">
        <v>3</v>
      </c>
      <c r="E24" s="4"/>
      <c r="F24" s="22" t="str">
        <f>A49</f>
        <v>St André de Cubzac</v>
      </c>
      <c r="G24" s="20"/>
      <c r="H24" s="23" t="str">
        <f>A47</f>
        <v>Stade Bordelais</v>
      </c>
      <c r="I24" s="20"/>
    </row>
    <row r="25" spans="1:9" ht="12.75" customHeight="1" thickBot="1">
      <c r="A25" s="19" t="str">
        <f>A54</f>
        <v>Stade Rochelais 2</v>
      </c>
      <c r="B25" s="20">
        <v>7</v>
      </c>
      <c r="C25" s="21" t="str">
        <f>A50</f>
        <v>Niort</v>
      </c>
      <c r="D25" s="20">
        <v>29</v>
      </c>
      <c r="E25" s="4"/>
      <c r="F25" s="22" t="str">
        <f>A49</f>
        <v>St André de Cubzac</v>
      </c>
      <c r="G25" s="20"/>
      <c r="H25" s="23" t="str">
        <f>A54</f>
        <v>Stade Rochelais 2</v>
      </c>
      <c r="I25" s="20"/>
    </row>
    <row r="26" spans="1:9" ht="12.75" customHeight="1" thickBot="1">
      <c r="A26" s="19" t="str">
        <f>A46</f>
        <v>Surgères</v>
      </c>
      <c r="B26" s="20">
        <v>3</v>
      </c>
      <c r="C26" s="21" t="str">
        <f>A50</f>
        <v>Niort</v>
      </c>
      <c r="D26" s="20">
        <v>8</v>
      </c>
      <c r="E26" s="4"/>
      <c r="F26" s="22" t="str">
        <f>A47</f>
        <v>Stade Bordelais</v>
      </c>
      <c r="G26" s="20"/>
      <c r="H26" s="23" t="str">
        <f>A54</f>
        <v>Stade Rochelais 2</v>
      </c>
      <c r="I26" s="20"/>
    </row>
    <row r="27" spans="1:9" ht="12.75" customHeight="1" thickBot="1">
      <c r="A27" s="48"/>
      <c r="B27" s="49"/>
      <c r="C27" s="50"/>
      <c r="D27" s="51"/>
      <c r="E27" s="60"/>
      <c r="F27" s="52"/>
      <c r="G27" s="52"/>
      <c r="H27" s="50"/>
      <c r="I27" s="52"/>
    </row>
    <row r="28" spans="1:9" ht="12.75" customHeight="1" thickBot="1">
      <c r="A28" s="57">
        <v>43869</v>
      </c>
      <c r="B28" s="50"/>
      <c r="C28" s="51"/>
      <c r="D28" s="50"/>
      <c r="E28" s="59"/>
      <c r="F28" s="58">
        <v>43918</v>
      </c>
      <c r="G28" s="56"/>
      <c r="H28" s="52"/>
      <c r="I28" s="50"/>
    </row>
    <row r="29" spans="1:9" ht="12.75" customHeight="1" thickBot="1">
      <c r="A29" s="54" t="str">
        <f>A47</f>
        <v>Stade Bordelais</v>
      </c>
      <c r="B29" s="41"/>
      <c r="C29" s="55" t="str">
        <f>A52</f>
        <v>Ovalis 24 Lalinde</v>
      </c>
      <c r="D29" s="20"/>
      <c r="E29" s="4"/>
      <c r="F29" s="22" t="str">
        <f>A48</f>
        <v>4 Cantons</v>
      </c>
      <c r="G29" s="20"/>
      <c r="H29" s="45" t="str">
        <f>A52</f>
        <v>Ovalis 24 Lalinde</v>
      </c>
      <c r="I29" s="20"/>
    </row>
    <row r="30" spans="1:9" ht="12.75" customHeight="1" thickBot="1">
      <c r="A30" s="42" t="str">
        <f>A47</f>
        <v>Stade Bordelais</v>
      </c>
      <c r="B30" s="20"/>
      <c r="C30" s="44" t="str">
        <f>A51</f>
        <v>Nérac</v>
      </c>
      <c r="D30" s="20"/>
      <c r="E30" s="4"/>
      <c r="F30" s="43" t="str">
        <f>A48</f>
        <v>4 Cantons</v>
      </c>
      <c r="G30" s="20"/>
      <c r="H30" s="45" t="str">
        <f>A50</f>
        <v>Niort</v>
      </c>
      <c r="I30" s="20"/>
    </row>
    <row r="31" spans="1:9" ht="12.75" customHeight="1" thickBot="1">
      <c r="A31" s="42" t="str">
        <f>A52</f>
        <v>Ovalis 24 Lalinde</v>
      </c>
      <c r="B31" s="20"/>
      <c r="C31" s="44" t="str">
        <f>A51</f>
        <v>Nérac</v>
      </c>
      <c r="D31" s="20"/>
      <c r="E31" s="4"/>
      <c r="F31" s="43" t="str">
        <f>A52</f>
        <v>Ovalis 24 Lalinde</v>
      </c>
      <c r="G31" s="20"/>
      <c r="H31" s="45" t="str">
        <f>A50</f>
        <v>Niort</v>
      </c>
      <c r="I31" s="20"/>
    </row>
    <row r="32" spans="1:9" ht="12.75" customHeight="1" thickBo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s="31" customFormat="1" ht="12.75" customHeight="1" thickBot="1" thickTop="1">
      <c r="A33" s="25"/>
      <c r="B33" s="26" t="s">
        <v>15</v>
      </c>
      <c r="C33" s="27"/>
      <c r="D33" s="28"/>
      <c r="E33" s="28"/>
      <c r="F33" s="28"/>
      <c r="G33" s="27"/>
      <c r="H33" s="29"/>
      <c r="I33" s="30"/>
    </row>
    <row r="34" spans="1:9" s="31" customFormat="1" ht="12.75" customHeight="1" thickBot="1" thickTop="1">
      <c r="A34" s="99"/>
      <c r="B34" s="99"/>
      <c r="C34" s="99"/>
      <c r="D34" s="99"/>
      <c r="E34" s="99"/>
      <c r="F34" s="99"/>
      <c r="G34" s="99"/>
      <c r="H34" s="99"/>
      <c r="I34" s="99"/>
    </row>
    <row r="35" spans="1:9" s="31" customFormat="1" ht="12.75" customHeight="1" thickBot="1">
      <c r="A35" s="25"/>
      <c r="B35" s="32"/>
      <c r="C35" s="75" t="s">
        <v>0</v>
      </c>
      <c r="D35" s="75" t="s">
        <v>1</v>
      </c>
      <c r="E35" s="33" t="s">
        <v>3</v>
      </c>
      <c r="F35" s="33" t="s">
        <v>4</v>
      </c>
      <c r="G35" s="33" t="s">
        <v>5</v>
      </c>
      <c r="H35" s="33" t="s">
        <v>6</v>
      </c>
      <c r="I35" s="34" t="s">
        <v>2</v>
      </c>
    </row>
    <row r="36" spans="1:12" s="31" customFormat="1" ht="12.75" customHeight="1" thickBot="1" thickTop="1">
      <c r="A36" s="25"/>
      <c r="B36" s="73">
        <v>1</v>
      </c>
      <c r="C36" s="68" t="s">
        <v>39</v>
      </c>
      <c r="D36" s="77">
        <v>6</v>
      </c>
      <c r="E36" s="36">
        <v>4</v>
      </c>
      <c r="F36" s="36">
        <v>1</v>
      </c>
      <c r="G36" s="36">
        <v>1</v>
      </c>
      <c r="H36" s="36">
        <f aca="true" t="shared" si="0" ref="H36:H44">E36*3+F36*2+G36</f>
        <v>15</v>
      </c>
      <c r="I36" s="37"/>
      <c r="L36" s="38"/>
    </row>
    <row r="37" spans="1:9" s="31" customFormat="1" ht="12.75" customHeight="1" thickBot="1" thickTop="1">
      <c r="A37" s="25"/>
      <c r="B37" s="73">
        <v>2</v>
      </c>
      <c r="C37" s="68" t="s">
        <v>33</v>
      </c>
      <c r="D37" s="77">
        <v>6</v>
      </c>
      <c r="E37" s="36">
        <v>2</v>
      </c>
      <c r="F37" s="36">
        <v>1</v>
      </c>
      <c r="G37" s="36">
        <v>3</v>
      </c>
      <c r="H37" s="36">
        <f t="shared" si="0"/>
        <v>11</v>
      </c>
      <c r="I37" s="37"/>
    </row>
    <row r="38" spans="1:9" s="31" customFormat="1" ht="12.75" customHeight="1" thickBot="1" thickTop="1">
      <c r="A38" s="25"/>
      <c r="B38" s="73">
        <v>3</v>
      </c>
      <c r="C38" s="68" t="s">
        <v>38</v>
      </c>
      <c r="D38" s="77">
        <v>4</v>
      </c>
      <c r="E38" s="36">
        <v>2</v>
      </c>
      <c r="F38" s="36"/>
      <c r="G38" s="36">
        <v>2</v>
      </c>
      <c r="H38" s="36">
        <f t="shared" si="0"/>
        <v>8</v>
      </c>
      <c r="I38" s="37"/>
    </row>
    <row r="39" spans="1:9" s="31" customFormat="1" ht="12.75" customHeight="1" thickBot="1" thickTop="1">
      <c r="A39" s="25"/>
      <c r="B39" s="73">
        <v>4</v>
      </c>
      <c r="C39" s="68" t="s">
        <v>34</v>
      </c>
      <c r="D39" s="77">
        <v>4</v>
      </c>
      <c r="E39" s="36">
        <v>2</v>
      </c>
      <c r="F39" s="36"/>
      <c r="G39" s="36">
        <v>1</v>
      </c>
      <c r="H39" s="36">
        <f t="shared" si="0"/>
        <v>7</v>
      </c>
      <c r="I39" s="37"/>
    </row>
    <row r="40" spans="1:9" s="31" customFormat="1" ht="12.75" customHeight="1" thickBot="1" thickTop="1">
      <c r="A40" s="25"/>
      <c r="B40" s="73">
        <v>5</v>
      </c>
      <c r="C40" s="68" t="s">
        <v>23</v>
      </c>
      <c r="D40" s="77">
        <v>6</v>
      </c>
      <c r="E40" s="36">
        <v>2</v>
      </c>
      <c r="F40" s="36">
        <v>1</v>
      </c>
      <c r="G40" s="36">
        <v>3</v>
      </c>
      <c r="H40" s="36">
        <f t="shared" si="0"/>
        <v>11</v>
      </c>
      <c r="I40" s="37"/>
    </row>
    <row r="41" spans="1:9" s="31" customFormat="1" ht="12.75" customHeight="1" thickBot="1" thickTop="1">
      <c r="A41" s="25"/>
      <c r="B41" s="73">
        <v>6</v>
      </c>
      <c r="C41" s="68" t="s">
        <v>32</v>
      </c>
      <c r="D41" s="77">
        <v>2</v>
      </c>
      <c r="E41" s="36">
        <v>2</v>
      </c>
      <c r="F41" s="36"/>
      <c r="G41" s="36">
        <v>0</v>
      </c>
      <c r="H41" s="36">
        <f t="shared" si="0"/>
        <v>6</v>
      </c>
      <c r="I41" s="37"/>
    </row>
    <row r="42" spans="1:9" s="31" customFormat="1" ht="12.75" customHeight="1" thickBot="1" thickTop="1">
      <c r="A42" s="25"/>
      <c r="B42" s="73">
        <v>7</v>
      </c>
      <c r="C42" s="68" t="s">
        <v>35</v>
      </c>
      <c r="D42" s="77">
        <v>4</v>
      </c>
      <c r="E42" s="36">
        <v>3</v>
      </c>
      <c r="F42" s="36">
        <v>1</v>
      </c>
      <c r="G42" s="36">
        <v>0</v>
      </c>
      <c r="H42" s="36">
        <f t="shared" si="0"/>
        <v>11</v>
      </c>
      <c r="I42" s="37"/>
    </row>
    <row r="43" spans="1:9" s="31" customFormat="1" ht="12.75" customHeight="1" thickBot="1" thickTop="1">
      <c r="A43" s="25"/>
      <c r="B43" s="73">
        <v>8</v>
      </c>
      <c r="C43" s="68" t="s">
        <v>83</v>
      </c>
      <c r="D43" s="77">
        <v>6</v>
      </c>
      <c r="E43" s="36">
        <v>0</v>
      </c>
      <c r="F43" s="36"/>
      <c r="G43" s="36">
        <v>6</v>
      </c>
      <c r="H43" s="36">
        <f t="shared" si="0"/>
        <v>6</v>
      </c>
      <c r="I43" s="37"/>
    </row>
    <row r="44" spans="1:9" s="31" customFormat="1" ht="12.75" customHeight="1" thickBot="1" thickTop="1">
      <c r="A44" s="25"/>
      <c r="B44" s="73">
        <v>9</v>
      </c>
      <c r="C44" s="76" t="s">
        <v>10</v>
      </c>
      <c r="D44" s="77">
        <v>4</v>
      </c>
      <c r="E44" s="36">
        <v>2</v>
      </c>
      <c r="F44" s="36"/>
      <c r="G44" s="36">
        <v>2</v>
      </c>
      <c r="H44" s="36">
        <f t="shared" si="0"/>
        <v>8</v>
      </c>
      <c r="I44" s="37"/>
    </row>
    <row r="45" spans="1:9" s="31" customFormat="1" ht="12.75" customHeight="1">
      <c r="A45" s="99"/>
      <c r="B45" s="99"/>
      <c r="C45" s="99"/>
      <c r="D45" s="99"/>
      <c r="E45" s="99"/>
      <c r="F45" s="99"/>
      <c r="G45" s="99"/>
      <c r="H45" s="99"/>
      <c r="I45" s="99"/>
    </row>
    <row r="46" spans="1:9" s="31" customFormat="1" ht="12.75" customHeight="1">
      <c r="A46" s="78" t="s">
        <v>23</v>
      </c>
      <c r="B46" s="71"/>
      <c r="C46" s="39"/>
      <c r="D46" s="39"/>
      <c r="E46" s="39"/>
      <c r="F46" s="39"/>
      <c r="G46" s="39"/>
      <c r="H46" s="39"/>
      <c r="I46" s="39"/>
    </row>
    <row r="47" spans="1:2" s="31" customFormat="1" ht="12.75" customHeight="1">
      <c r="A47" s="78" t="s">
        <v>32</v>
      </c>
      <c r="B47" s="71"/>
    </row>
    <row r="48" spans="1:2" s="31" customFormat="1" ht="12.75" customHeight="1">
      <c r="A48" s="78" t="s">
        <v>33</v>
      </c>
      <c r="B48" s="71"/>
    </row>
    <row r="49" spans="1:2" s="31" customFormat="1" ht="12.75" customHeight="1">
      <c r="A49" s="78" t="s">
        <v>39</v>
      </c>
      <c r="B49" s="71"/>
    </row>
    <row r="50" spans="1:3" s="31" customFormat="1" ht="12.75" customHeight="1">
      <c r="A50" s="78" t="s">
        <v>10</v>
      </c>
      <c r="B50" s="71"/>
      <c r="C50" s="40"/>
    </row>
    <row r="51" spans="1:2" s="31" customFormat="1" ht="12.75" customHeight="1">
      <c r="A51" s="78" t="s">
        <v>34</v>
      </c>
      <c r="B51" s="71"/>
    </row>
    <row r="52" spans="1:2" s="31" customFormat="1" ht="12.75" customHeight="1">
      <c r="A52" s="78" t="s">
        <v>38</v>
      </c>
      <c r="B52" s="71"/>
    </row>
    <row r="53" spans="1:2" s="31" customFormat="1" ht="12.75" customHeight="1">
      <c r="A53" s="78" t="s">
        <v>35</v>
      </c>
      <c r="B53" s="67"/>
    </row>
    <row r="54" spans="1:6" s="31" customFormat="1" ht="12.75" customHeight="1">
      <c r="A54" s="78" t="s">
        <v>36</v>
      </c>
      <c r="B54" s="72"/>
      <c r="E54" s="74"/>
      <c r="F54" s="74"/>
    </row>
    <row r="55" spans="1:6" ht="12.75" customHeight="1">
      <c r="A55" s="79"/>
      <c r="E55" s="18"/>
      <c r="F55" s="18"/>
    </row>
  </sheetData>
  <sheetProtection/>
  <mergeCells count="10">
    <mergeCell ref="B23:D23"/>
    <mergeCell ref="G23:I23"/>
    <mergeCell ref="A34:I34"/>
    <mergeCell ref="A45:I45"/>
    <mergeCell ref="A1:I1"/>
    <mergeCell ref="A2:I2"/>
    <mergeCell ref="B3:E3"/>
    <mergeCell ref="G3:I3"/>
    <mergeCell ref="B13:D13"/>
    <mergeCell ref="G13:I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M50" sqref="M50"/>
    </sheetView>
  </sheetViews>
  <sheetFormatPr defaultColWidth="11.421875" defaultRowHeight="12.75"/>
  <cols>
    <col min="1" max="1" width="19.421875" style="2" customWidth="1"/>
    <col min="2" max="2" width="5.7109375" style="0" customWidth="1"/>
    <col min="3" max="3" width="20.00390625" style="3" bestFit="1" customWidth="1"/>
    <col min="4" max="4" width="7.140625" style="0" customWidth="1"/>
    <col min="5" max="5" width="3.7109375" style="0" customWidth="1"/>
    <col min="6" max="6" width="17.421875" style="0" customWidth="1"/>
    <col min="7" max="7" width="4.8515625" style="0" customWidth="1"/>
    <col min="8" max="8" width="15.8515625" style="0" customWidth="1"/>
    <col min="9" max="9" width="7.421875" style="0" customWidth="1"/>
  </cols>
  <sheetData>
    <row r="1" spans="1:9" ht="24" thickBot="1" thickTop="1">
      <c r="A1" s="100" t="s">
        <v>40</v>
      </c>
      <c r="B1" s="101"/>
      <c r="C1" s="101"/>
      <c r="D1" s="101"/>
      <c r="E1" s="101"/>
      <c r="F1" s="101"/>
      <c r="G1" s="101"/>
      <c r="H1" s="101"/>
      <c r="I1" s="102"/>
    </row>
    <row r="2" spans="1:9" ht="14.25" thickBot="1" thickTop="1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3.5" thickBot="1">
      <c r="A3" s="53">
        <v>43848</v>
      </c>
      <c r="B3" s="104"/>
      <c r="C3" s="105"/>
      <c r="D3" s="105"/>
      <c r="E3" s="106"/>
      <c r="F3" s="1">
        <v>43862</v>
      </c>
      <c r="G3" s="104"/>
      <c r="H3" s="105"/>
      <c r="I3" s="105"/>
    </row>
    <row r="4" spans="1:9" ht="12.75" customHeight="1" thickBot="1">
      <c r="A4" s="19" t="str">
        <f>A46</f>
        <v>Angoulême</v>
      </c>
      <c r="B4" s="20">
        <v>0</v>
      </c>
      <c r="C4" s="21" t="str">
        <f>A47</f>
        <v>Ste Foy la Grande</v>
      </c>
      <c r="D4" s="20">
        <v>21</v>
      </c>
      <c r="E4" s="4"/>
      <c r="F4" s="22" t="str">
        <f>A52</f>
        <v>Pessac</v>
      </c>
      <c r="G4" s="20">
        <v>26</v>
      </c>
      <c r="H4" s="23" t="str">
        <f>A46</f>
        <v>Angoulême</v>
      </c>
      <c r="I4" s="20">
        <v>0</v>
      </c>
    </row>
    <row r="5" spans="1:9" ht="12.75" customHeight="1" thickBot="1">
      <c r="A5" s="19" t="str">
        <f>A46</f>
        <v>Angoulême</v>
      </c>
      <c r="B5" s="20">
        <v>12</v>
      </c>
      <c r="C5" s="21" t="str">
        <f>A48</f>
        <v>Trélissac</v>
      </c>
      <c r="D5" s="20">
        <v>26</v>
      </c>
      <c r="E5" s="4"/>
      <c r="F5" s="22" t="str">
        <f>A52</f>
        <v>Pessac</v>
      </c>
      <c r="G5" s="20">
        <v>10</v>
      </c>
      <c r="H5" s="24" t="str">
        <f>A49</f>
        <v>Isle</v>
      </c>
      <c r="I5" s="20">
        <v>5</v>
      </c>
    </row>
    <row r="6" spans="1:9" ht="12.75" customHeight="1" thickBot="1">
      <c r="A6" s="19" t="str">
        <f>A47</f>
        <v>Ste Foy la Grande</v>
      </c>
      <c r="B6" s="20">
        <v>8</v>
      </c>
      <c r="C6" s="21" t="str">
        <f>A48</f>
        <v>Trélissac</v>
      </c>
      <c r="D6" s="20">
        <v>5</v>
      </c>
      <c r="E6" s="4"/>
      <c r="F6" s="22" t="str">
        <f>A46</f>
        <v>Angoulême</v>
      </c>
      <c r="G6" s="20">
        <v>17</v>
      </c>
      <c r="H6" s="24" t="str">
        <f>A49</f>
        <v>Isle</v>
      </c>
      <c r="I6" s="20">
        <v>8</v>
      </c>
    </row>
    <row r="7" spans="1:9" ht="12.75" customHeight="1" thickBot="1">
      <c r="A7" s="8"/>
      <c r="B7" s="9"/>
      <c r="C7" s="10"/>
      <c r="D7" s="9"/>
      <c r="E7" s="4"/>
      <c r="F7" s="11"/>
      <c r="G7" s="9"/>
      <c r="H7" s="11"/>
      <c r="I7" s="9"/>
    </row>
    <row r="8" spans="1:9" ht="12.75" customHeight="1" thickBot="1">
      <c r="A8" s="53">
        <v>43848</v>
      </c>
      <c r="B8" s="9"/>
      <c r="C8" s="10"/>
      <c r="D8" s="9"/>
      <c r="E8" s="4"/>
      <c r="F8" s="1">
        <v>43862</v>
      </c>
      <c r="G8" s="9"/>
      <c r="H8" s="11"/>
      <c r="I8" s="9"/>
    </row>
    <row r="9" spans="1:12" ht="12.75" customHeight="1" thickBot="1">
      <c r="A9" s="7" t="str">
        <f>A49</f>
        <v>Isle</v>
      </c>
      <c r="B9" s="12">
        <v>28</v>
      </c>
      <c r="C9" s="13" t="str">
        <f>A50</f>
        <v>ORC'S St Yrieix</v>
      </c>
      <c r="D9" s="12">
        <v>20</v>
      </c>
      <c r="E9" s="4"/>
      <c r="F9" s="16" t="str">
        <f>A50</f>
        <v>ORC'S St Yrieix</v>
      </c>
      <c r="G9" s="12">
        <v>12</v>
      </c>
      <c r="H9" s="17" t="str">
        <f>A47</f>
        <v>Ste Foy la Grande</v>
      </c>
      <c r="I9" s="12">
        <v>22</v>
      </c>
      <c r="L9" s="18"/>
    </row>
    <row r="10" spans="1:9" ht="12.75" customHeight="1" thickBot="1">
      <c r="A10" s="7" t="str">
        <f>A49</f>
        <v>Isle</v>
      </c>
      <c r="B10" s="5">
        <v>5</v>
      </c>
      <c r="C10" s="6" t="str">
        <f>A51</f>
        <v>Egletons</v>
      </c>
      <c r="D10" s="5">
        <v>27</v>
      </c>
      <c r="E10" s="4"/>
      <c r="F10" s="14" t="str">
        <f>A50</f>
        <v>ORC'S St Yrieix</v>
      </c>
      <c r="G10" s="5">
        <v>5</v>
      </c>
      <c r="H10" s="15" t="str">
        <f>A53</f>
        <v>LOU Uzerche</v>
      </c>
      <c r="I10" s="5">
        <v>12</v>
      </c>
    </row>
    <row r="11" spans="1:9" ht="12.75" customHeight="1" thickBot="1">
      <c r="A11" s="7" t="str">
        <f>A50</f>
        <v>ORC'S St Yrieix</v>
      </c>
      <c r="B11" s="5">
        <v>26</v>
      </c>
      <c r="C11" s="6" t="str">
        <f>A51</f>
        <v>Egletons</v>
      </c>
      <c r="D11" s="5">
        <v>36</v>
      </c>
      <c r="E11" s="4"/>
      <c r="F11" s="14" t="str">
        <f>A47</f>
        <v>Ste Foy la Grande</v>
      </c>
      <c r="G11" s="5">
        <v>19</v>
      </c>
      <c r="H11" s="15" t="str">
        <f>A53</f>
        <v>LOU Uzerche</v>
      </c>
      <c r="I11" s="5">
        <v>7</v>
      </c>
    </row>
    <row r="12" spans="1:9" ht="12.75" customHeight="1" thickBot="1">
      <c r="A12" s="8"/>
      <c r="B12" s="9"/>
      <c r="C12" s="10"/>
      <c r="D12" s="9"/>
      <c r="E12" s="59"/>
      <c r="F12" s="11"/>
      <c r="G12" s="9"/>
      <c r="H12" s="11"/>
      <c r="I12" s="9"/>
    </row>
    <row r="13" spans="1:9" ht="12.75" customHeight="1" thickBot="1">
      <c r="A13" s="53">
        <v>43848</v>
      </c>
      <c r="B13" s="97"/>
      <c r="C13" s="98"/>
      <c r="D13" s="98"/>
      <c r="E13" s="4"/>
      <c r="F13" s="1">
        <v>43862</v>
      </c>
      <c r="G13" s="97"/>
      <c r="H13" s="98"/>
      <c r="I13" s="98"/>
    </row>
    <row r="14" spans="1:9" ht="12.75" customHeight="1" thickBot="1">
      <c r="A14" s="19" t="str">
        <f>A52</f>
        <v>Pessac</v>
      </c>
      <c r="B14" s="20">
        <v>33</v>
      </c>
      <c r="C14" s="21" t="str">
        <f>A54</f>
        <v>Cognac St Jean D'Angely</v>
      </c>
      <c r="D14" s="20">
        <v>0</v>
      </c>
      <c r="E14" s="59"/>
      <c r="F14" s="22" t="str">
        <f>A48</f>
        <v>Trélissac</v>
      </c>
      <c r="G14" s="20">
        <v>19</v>
      </c>
      <c r="H14" s="23" t="str">
        <f>A51</f>
        <v>Egletons</v>
      </c>
      <c r="I14" s="20">
        <v>0</v>
      </c>
    </row>
    <row r="15" spans="1:9" ht="12.75" customHeight="1" thickBot="1">
      <c r="A15" s="19" t="str">
        <f>A52</f>
        <v>Pessac</v>
      </c>
      <c r="B15" s="20">
        <v>5</v>
      </c>
      <c r="C15" s="21" t="str">
        <f>A53</f>
        <v>LOU Uzerche</v>
      </c>
      <c r="D15" s="20">
        <v>5</v>
      </c>
      <c r="E15" s="59"/>
      <c r="F15" s="22" t="str">
        <f>A48</f>
        <v>Trélissac</v>
      </c>
      <c r="G15" s="20">
        <v>38</v>
      </c>
      <c r="H15" s="23" t="str">
        <f>A54</f>
        <v>Cognac St Jean D'Angely</v>
      </c>
      <c r="I15" s="20">
        <v>7</v>
      </c>
    </row>
    <row r="16" spans="1:9" ht="12.75" customHeight="1" thickBot="1">
      <c r="A16" s="19" t="str">
        <f>A54</f>
        <v>Cognac St Jean D'Angely</v>
      </c>
      <c r="B16" s="20">
        <v>22</v>
      </c>
      <c r="C16" s="21" t="str">
        <f>A53</f>
        <v>LOU Uzerche</v>
      </c>
      <c r="D16" s="20">
        <v>21</v>
      </c>
      <c r="E16" s="59"/>
      <c r="F16" s="22" t="str">
        <f>A51</f>
        <v>Egletons</v>
      </c>
      <c r="G16" s="20">
        <v>7</v>
      </c>
      <c r="H16" s="23" t="str">
        <f>A54</f>
        <v>Cognac St Jean D'Angely</v>
      </c>
      <c r="I16" s="20">
        <v>3</v>
      </c>
    </row>
    <row r="17" spans="1:9" s="47" customFormat="1" ht="12.75" customHeight="1" thickBot="1">
      <c r="A17" s="63"/>
      <c r="B17" s="64"/>
      <c r="C17" s="60"/>
      <c r="D17" s="65"/>
      <c r="E17" s="60"/>
      <c r="F17" s="66"/>
      <c r="G17" s="66"/>
      <c r="H17" s="60"/>
      <c r="I17" s="66"/>
    </row>
    <row r="18" spans="1:9" s="47" customFormat="1" ht="12.75" customHeight="1" thickBot="1">
      <c r="A18" s="57">
        <v>43869</v>
      </c>
      <c r="B18" s="50"/>
      <c r="C18" s="51"/>
      <c r="D18" s="50"/>
      <c r="E18" s="59"/>
      <c r="F18" s="58">
        <v>43918</v>
      </c>
      <c r="G18" s="56"/>
      <c r="H18" s="52"/>
      <c r="I18" s="50"/>
    </row>
    <row r="19" spans="1:9" ht="12.75" customHeight="1" thickBot="1">
      <c r="A19" s="54" t="str">
        <f>A53</f>
        <v>LOU Uzerche</v>
      </c>
      <c r="B19" s="41"/>
      <c r="C19" s="55" t="str">
        <f>A49</f>
        <v>Isle</v>
      </c>
      <c r="D19" s="20"/>
      <c r="E19" s="4"/>
      <c r="F19" s="22" t="str">
        <f>A51</f>
        <v>Egletons</v>
      </c>
      <c r="G19" s="20"/>
      <c r="H19" s="45" t="str">
        <f>A46</f>
        <v>Angoulême</v>
      </c>
      <c r="I19" s="20"/>
    </row>
    <row r="20" spans="1:9" ht="12.75" customHeight="1" thickBot="1">
      <c r="A20" s="42" t="str">
        <f>A53</f>
        <v>LOU Uzerche</v>
      </c>
      <c r="B20" s="20"/>
      <c r="C20" s="44" t="str">
        <f>A48</f>
        <v>Trélissac</v>
      </c>
      <c r="D20" s="20"/>
      <c r="E20" s="4"/>
      <c r="F20" s="43" t="str">
        <f>A51</f>
        <v>Egletons</v>
      </c>
      <c r="G20" s="20"/>
      <c r="H20" s="45" t="str">
        <f>A53</f>
        <v>LOU Uzerche</v>
      </c>
      <c r="I20" s="20"/>
    </row>
    <row r="21" spans="1:9" ht="13.5" thickBot="1">
      <c r="A21" s="42" t="str">
        <f>A49</f>
        <v>Isle</v>
      </c>
      <c r="B21" s="20"/>
      <c r="C21" s="44" t="str">
        <f>A48</f>
        <v>Trélissac</v>
      </c>
      <c r="D21" s="20"/>
      <c r="E21" s="4"/>
      <c r="F21" s="43" t="str">
        <f>A46</f>
        <v>Angoulême</v>
      </c>
      <c r="G21" s="20"/>
      <c r="H21" s="45" t="str">
        <f>A53</f>
        <v>LOU Uzerche</v>
      </c>
      <c r="I21" s="20"/>
    </row>
    <row r="22" spans="1:9" ht="12.75" customHeight="1" thickBot="1">
      <c r="A22" s="61"/>
      <c r="B22" s="61"/>
      <c r="C22" s="61"/>
      <c r="D22" s="61"/>
      <c r="E22" s="62"/>
      <c r="F22" s="61"/>
      <c r="G22" s="61"/>
      <c r="H22" s="61"/>
      <c r="I22" s="61"/>
    </row>
    <row r="23" spans="1:9" ht="12.75" customHeight="1" thickBot="1">
      <c r="A23" s="57">
        <v>43869</v>
      </c>
      <c r="B23" s="97"/>
      <c r="C23" s="98"/>
      <c r="D23" s="98"/>
      <c r="E23" s="4"/>
      <c r="F23" s="58">
        <v>43918</v>
      </c>
      <c r="G23" s="97"/>
      <c r="H23" s="98"/>
      <c r="I23" s="98"/>
    </row>
    <row r="24" spans="1:9" ht="12.75" customHeight="1" thickBot="1">
      <c r="A24" s="19" t="str">
        <f>A54</f>
        <v>Cognac St Jean D'Angely</v>
      </c>
      <c r="B24" s="20"/>
      <c r="C24" s="21" t="str">
        <f>A46</f>
        <v>Angoulême</v>
      </c>
      <c r="D24" s="20"/>
      <c r="E24" s="4"/>
      <c r="F24" s="22" t="str">
        <f>A49</f>
        <v>Isle</v>
      </c>
      <c r="G24" s="20"/>
      <c r="H24" s="23" t="str">
        <f>A47</f>
        <v>Ste Foy la Grande</v>
      </c>
      <c r="I24" s="20"/>
    </row>
    <row r="25" spans="1:9" ht="12.75" customHeight="1" thickBot="1">
      <c r="A25" s="19" t="str">
        <f>A54</f>
        <v>Cognac St Jean D'Angely</v>
      </c>
      <c r="B25" s="20"/>
      <c r="C25" s="21" t="str">
        <f>A50</f>
        <v>ORC'S St Yrieix</v>
      </c>
      <c r="D25" s="20"/>
      <c r="E25" s="4"/>
      <c r="F25" s="22" t="str">
        <f>A49</f>
        <v>Isle</v>
      </c>
      <c r="G25" s="20"/>
      <c r="H25" s="23" t="str">
        <f>A54</f>
        <v>Cognac St Jean D'Angely</v>
      </c>
      <c r="I25" s="20"/>
    </row>
    <row r="26" spans="1:9" ht="12.75" customHeight="1" thickBot="1">
      <c r="A26" s="19" t="str">
        <f>A46</f>
        <v>Angoulême</v>
      </c>
      <c r="B26" s="20"/>
      <c r="C26" s="21" t="str">
        <f>A50</f>
        <v>ORC'S St Yrieix</v>
      </c>
      <c r="D26" s="20"/>
      <c r="E26" s="4"/>
      <c r="F26" s="22" t="str">
        <f>A47</f>
        <v>Ste Foy la Grande</v>
      </c>
      <c r="G26" s="20"/>
      <c r="H26" s="23" t="str">
        <f>A54</f>
        <v>Cognac St Jean D'Angely</v>
      </c>
      <c r="I26" s="20"/>
    </row>
    <row r="27" spans="1:9" ht="12.75" customHeight="1" thickBot="1">
      <c r="A27" s="48"/>
      <c r="B27" s="49"/>
      <c r="C27" s="50"/>
      <c r="D27" s="51"/>
      <c r="E27" s="60"/>
      <c r="F27" s="52"/>
      <c r="G27" s="52"/>
      <c r="H27" s="50"/>
      <c r="I27" s="52"/>
    </row>
    <row r="28" spans="1:9" ht="12.75" customHeight="1" thickBot="1">
      <c r="A28" s="57">
        <v>43869</v>
      </c>
      <c r="B28" s="50"/>
      <c r="C28" s="51"/>
      <c r="D28" s="50"/>
      <c r="E28" s="59"/>
      <c r="F28" s="58">
        <v>43918</v>
      </c>
      <c r="G28" s="56"/>
      <c r="H28" s="52"/>
      <c r="I28" s="50"/>
    </row>
    <row r="29" spans="1:9" ht="12.75" customHeight="1" thickBot="1">
      <c r="A29" s="54" t="str">
        <f>A47</f>
        <v>Ste Foy la Grande</v>
      </c>
      <c r="B29" s="41"/>
      <c r="C29" s="55" t="str">
        <f>A52</f>
        <v>Pessac</v>
      </c>
      <c r="D29" s="20"/>
      <c r="E29" s="4"/>
      <c r="F29" s="22" t="str">
        <f>A48</f>
        <v>Trélissac</v>
      </c>
      <c r="G29" s="20"/>
      <c r="H29" s="45" t="str">
        <f>A52</f>
        <v>Pessac</v>
      </c>
      <c r="I29" s="20"/>
    </row>
    <row r="30" spans="1:9" ht="12.75" customHeight="1" thickBot="1">
      <c r="A30" s="42" t="str">
        <f>A47</f>
        <v>Ste Foy la Grande</v>
      </c>
      <c r="B30" s="20"/>
      <c r="C30" s="44" t="str">
        <f>A51</f>
        <v>Egletons</v>
      </c>
      <c r="D30" s="20"/>
      <c r="E30" s="4"/>
      <c r="F30" s="43" t="str">
        <f>A48</f>
        <v>Trélissac</v>
      </c>
      <c r="G30" s="20"/>
      <c r="H30" s="45" t="str">
        <f>A50</f>
        <v>ORC'S St Yrieix</v>
      </c>
      <c r="I30" s="20"/>
    </row>
    <row r="31" spans="1:9" ht="12.75" customHeight="1" thickBot="1">
      <c r="A31" s="42" t="str">
        <f>A52</f>
        <v>Pessac</v>
      </c>
      <c r="B31" s="20"/>
      <c r="C31" s="44" t="str">
        <f>A51</f>
        <v>Egletons</v>
      </c>
      <c r="D31" s="20"/>
      <c r="E31" s="4"/>
      <c r="F31" s="43" t="str">
        <f>A52</f>
        <v>Pessac</v>
      </c>
      <c r="G31" s="20"/>
      <c r="H31" s="45" t="str">
        <f>A50</f>
        <v>ORC'S St Yrieix</v>
      </c>
      <c r="I31" s="20"/>
    </row>
    <row r="32" spans="1:9" ht="12.75" customHeight="1" thickBo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s="31" customFormat="1" ht="12.75" customHeight="1" thickBot="1" thickTop="1">
      <c r="A33" s="25"/>
      <c r="B33" s="26" t="s">
        <v>16</v>
      </c>
      <c r="C33" s="27"/>
      <c r="D33" s="28"/>
      <c r="E33" s="28"/>
      <c r="F33" s="28"/>
      <c r="G33" s="27"/>
      <c r="H33" s="29"/>
      <c r="I33" s="30"/>
    </row>
    <row r="34" spans="1:9" s="31" customFormat="1" ht="12.75" customHeight="1" thickBot="1" thickTop="1">
      <c r="A34" s="99"/>
      <c r="B34" s="99"/>
      <c r="C34" s="99"/>
      <c r="D34" s="99"/>
      <c r="E34" s="99"/>
      <c r="F34" s="99"/>
      <c r="G34" s="99"/>
      <c r="H34" s="99"/>
      <c r="I34" s="99"/>
    </row>
    <row r="35" spans="1:9" s="31" customFormat="1" ht="12.75" customHeight="1" thickBot="1">
      <c r="A35" s="25"/>
      <c r="B35" s="32"/>
      <c r="C35" s="75" t="s">
        <v>0</v>
      </c>
      <c r="D35" s="75" t="s">
        <v>1</v>
      </c>
      <c r="E35" s="33" t="s">
        <v>3</v>
      </c>
      <c r="F35" s="33" t="s">
        <v>4</v>
      </c>
      <c r="G35" s="33" t="s">
        <v>5</v>
      </c>
      <c r="H35" s="33" t="s">
        <v>6</v>
      </c>
      <c r="I35" s="34" t="s">
        <v>2</v>
      </c>
    </row>
    <row r="36" spans="1:12" s="31" customFormat="1" ht="12.75" customHeight="1" thickBot="1" thickTop="1">
      <c r="A36" s="25"/>
      <c r="B36" s="73">
        <v>1</v>
      </c>
      <c r="C36" s="68" t="s">
        <v>42</v>
      </c>
      <c r="D36" s="77">
        <v>4</v>
      </c>
      <c r="E36" s="36">
        <v>4</v>
      </c>
      <c r="F36" s="36"/>
      <c r="G36" s="36">
        <v>0</v>
      </c>
      <c r="H36" s="36">
        <f aca="true" t="shared" si="0" ref="H36:H44">E36*3+F36*2+G36</f>
        <v>12</v>
      </c>
      <c r="I36" s="37"/>
      <c r="L36" s="38"/>
    </row>
    <row r="37" spans="1:9" s="31" customFormat="1" ht="12.75" customHeight="1" thickBot="1" thickTop="1">
      <c r="A37" s="25"/>
      <c r="B37" s="73">
        <v>2</v>
      </c>
      <c r="C37" s="68" t="s">
        <v>45</v>
      </c>
      <c r="D37" s="77">
        <v>4</v>
      </c>
      <c r="E37" s="36">
        <v>3</v>
      </c>
      <c r="F37" s="36">
        <v>1</v>
      </c>
      <c r="G37" s="36">
        <v>0</v>
      </c>
      <c r="H37" s="36">
        <f t="shared" si="0"/>
        <v>11</v>
      </c>
      <c r="I37" s="37"/>
    </row>
    <row r="38" spans="1:9" s="31" customFormat="1" ht="12.75" customHeight="1" thickBot="1" thickTop="1">
      <c r="A38" s="25"/>
      <c r="B38" s="73">
        <v>3</v>
      </c>
      <c r="C38" s="68" t="s">
        <v>20</v>
      </c>
      <c r="D38" s="77">
        <v>4</v>
      </c>
      <c r="E38" s="36">
        <v>3</v>
      </c>
      <c r="F38" s="36"/>
      <c r="G38" s="36">
        <v>1</v>
      </c>
      <c r="H38" s="36">
        <f t="shared" si="0"/>
        <v>10</v>
      </c>
      <c r="I38" s="37"/>
    </row>
    <row r="39" spans="1:9" s="31" customFormat="1" ht="12.75" customHeight="1" thickBot="1" thickTop="1">
      <c r="A39" s="25"/>
      <c r="B39" s="73">
        <v>4</v>
      </c>
      <c r="C39" s="68" t="s">
        <v>12</v>
      </c>
      <c r="D39" s="77">
        <v>4</v>
      </c>
      <c r="E39" s="36">
        <v>3</v>
      </c>
      <c r="F39" s="36"/>
      <c r="G39" s="36">
        <v>1</v>
      </c>
      <c r="H39" s="36">
        <f t="shared" si="0"/>
        <v>10</v>
      </c>
      <c r="I39" s="37"/>
    </row>
    <row r="40" spans="1:9" s="31" customFormat="1" ht="12.75" customHeight="1" thickBot="1" thickTop="1">
      <c r="A40" s="25"/>
      <c r="B40" s="73">
        <v>5</v>
      </c>
      <c r="C40" s="68" t="s">
        <v>85</v>
      </c>
      <c r="D40" s="77">
        <v>4</v>
      </c>
      <c r="E40" s="36">
        <v>1</v>
      </c>
      <c r="F40" s="36">
        <v>1</v>
      </c>
      <c r="G40" s="36">
        <v>2</v>
      </c>
      <c r="H40" s="36">
        <f t="shared" si="0"/>
        <v>7</v>
      </c>
      <c r="I40" s="37"/>
    </row>
    <row r="41" spans="1:9" s="31" customFormat="1" ht="12.75" customHeight="1" thickBot="1" thickTop="1">
      <c r="A41" s="25"/>
      <c r="B41" s="73">
        <v>6</v>
      </c>
      <c r="C41" s="68" t="s">
        <v>43</v>
      </c>
      <c r="D41" s="77">
        <v>4</v>
      </c>
      <c r="E41" s="36">
        <v>1</v>
      </c>
      <c r="F41" s="36"/>
      <c r="G41" s="36">
        <v>3</v>
      </c>
      <c r="H41" s="36">
        <f t="shared" si="0"/>
        <v>6</v>
      </c>
      <c r="I41" s="37"/>
    </row>
    <row r="42" spans="1:9" s="31" customFormat="1" ht="12.75" customHeight="1" thickBot="1" thickTop="1">
      <c r="A42" s="25"/>
      <c r="B42" s="73">
        <v>7</v>
      </c>
      <c r="C42" s="68" t="s">
        <v>47</v>
      </c>
      <c r="D42" s="77">
        <v>4</v>
      </c>
      <c r="E42" s="36">
        <v>1</v>
      </c>
      <c r="F42" s="36"/>
      <c r="G42" s="36">
        <v>3</v>
      </c>
      <c r="H42" s="36">
        <f t="shared" si="0"/>
        <v>6</v>
      </c>
      <c r="I42" s="37"/>
    </row>
    <row r="43" spans="1:9" s="31" customFormat="1" ht="12.75" customHeight="1" thickBot="1" thickTop="1">
      <c r="A43" s="25"/>
      <c r="B43" s="73">
        <v>8</v>
      </c>
      <c r="C43" s="68" t="s">
        <v>41</v>
      </c>
      <c r="D43" s="77">
        <v>4</v>
      </c>
      <c r="E43" s="36">
        <v>1</v>
      </c>
      <c r="F43" s="36"/>
      <c r="G43" s="36">
        <v>3</v>
      </c>
      <c r="H43" s="36">
        <f t="shared" si="0"/>
        <v>6</v>
      </c>
      <c r="I43" s="37"/>
    </row>
    <row r="44" spans="1:9" s="31" customFormat="1" ht="12.75" customHeight="1" thickBot="1" thickTop="1">
      <c r="A44" s="25"/>
      <c r="B44" s="73">
        <v>9</v>
      </c>
      <c r="C44" s="76" t="s">
        <v>84</v>
      </c>
      <c r="D44" s="77">
        <v>4</v>
      </c>
      <c r="E44" s="36">
        <v>0</v>
      </c>
      <c r="F44" s="36"/>
      <c r="G44" s="36">
        <v>4</v>
      </c>
      <c r="H44" s="36">
        <f t="shared" si="0"/>
        <v>4</v>
      </c>
      <c r="I44" s="37"/>
    </row>
    <row r="45" spans="1:9" s="31" customFormat="1" ht="12.75" customHeight="1">
      <c r="A45" s="99"/>
      <c r="B45" s="99"/>
      <c r="C45" s="99"/>
      <c r="D45" s="99"/>
      <c r="E45" s="99"/>
      <c r="F45" s="99"/>
      <c r="G45" s="99"/>
      <c r="H45" s="99"/>
      <c r="I45" s="99"/>
    </row>
    <row r="46" spans="1:9" s="31" customFormat="1" ht="12.75" customHeight="1">
      <c r="A46" s="78" t="s">
        <v>41</v>
      </c>
      <c r="B46" s="71"/>
      <c r="C46" s="39"/>
      <c r="D46" s="39"/>
      <c r="E46" s="39"/>
      <c r="F46" s="39"/>
      <c r="G46" s="39"/>
      <c r="H46" s="39"/>
      <c r="I46" s="39"/>
    </row>
    <row r="47" spans="1:2" s="31" customFormat="1" ht="12.75" customHeight="1">
      <c r="A47" s="78" t="s">
        <v>42</v>
      </c>
      <c r="B47" s="71"/>
    </row>
    <row r="48" spans="1:2" s="31" customFormat="1" ht="12.75" customHeight="1">
      <c r="A48" s="78" t="s">
        <v>12</v>
      </c>
      <c r="B48" s="71"/>
    </row>
    <row r="49" spans="1:2" s="31" customFormat="1" ht="12.75" customHeight="1">
      <c r="A49" s="78" t="s">
        <v>43</v>
      </c>
      <c r="B49" s="71"/>
    </row>
    <row r="50" spans="1:3" s="31" customFormat="1" ht="12.75" customHeight="1">
      <c r="A50" s="78" t="s">
        <v>44</v>
      </c>
      <c r="B50" s="71"/>
      <c r="C50" s="40"/>
    </row>
    <row r="51" spans="1:2" s="31" customFormat="1" ht="12.75" customHeight="1">
      <c r="A51" s="78" t="s">
        <v>20</v>
      </c>
      <c r="B51" s="71"/>
    </row>
    <row r="52" spans="1:2" s="31" customFormat="1" ht="12.75" customHeight="1">
      <c r="A52" s="78" t="s">
        <v>45</v>
      </c>
      <c r="B52" s="71"/>
    </row>
    <row r="53" spans="1:2" s="31" customFormat="1" ht="12.75" customHeight="1">
      <c r="A53" s="78" t="s">
        <v>46</v>
      </c>
      <c r="B53" s="67"/>
    </row>
    <row r="54" spans="1:6" s="31" customFormat="1" ht="12.75" customHeight="1">
      <c r="A54" s="78" t="s">
        <v>47</v>
      </c>
      <c r="B54" s="72"/>
      <c r="E54" s="74"/>
      <c r="F54" s="74"/>
    </row>
    <row r="55" spans="1:6" ht="12.75" customHeight="1">
      <c r="A55" s="79"/>
      <c r="E55" s="18"/>
      <c r="F55" s="18"/>
    </row>
  </sheetData>
  <sheetProtection/>
  <mergeCells count="10">
    <mergeCell ref="B23:D23"/>
    <mergeCell ref="G23:I23"/>
    <mergeCell ref="A34:I34"/>
    <mergeCell ref="A45:I45"/>
    <mergeCell ref="A1:I1"/>
    <mergeCell ref="A2:I2"/>
    <mergeCell ref="B3:E3"/>
    <mergeCell ref="G3:I3"/>
    <mergeCell ref="B13:D13"/>
    <mergeCell ref="G13:I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0">
      <selection activeCell="L46" sqref="L46"/>
    </sheetView>
  </sheetViews>
  <sheetFormatPr defaultColWidth="11.421875" defaultRowHeight="12.75"/>
  <cols>
    <col min="1" max="1" width="19.421875" style="2" customWidth="1"/>
    <col min="2" max="2" width="5.7109375" style="0" customWidth="1"/>
    <col min="3" max="3" width="17.7109375" style="3" customWidth="1"/>
    <col min="4" max="4" width="7.140625" style="0" customWidth="1"/>
    <col min="5" max="5" width="5.140625" style="0" customWidth="1"/>
    <col min="6" max="6" width="17.421875" style="0" customWidth="1"/>
    <col min="7" max="7" width="4.8515625" style="0" customWidth="1"/>
    <col min="8" max="8" width="15.8515625" style="0" customWidth="1"/>
    <col min="9" max="9" width="7.421875" style="0" customWidth="1"/>
  </cols>
  <sheetData>
    <row r="1" spans="1:9" ht="24" thickBot="1" thickTop="1">
      <c r="A1" s="100" t="s">
        <v>48</v>
      </c>
      <c r="B1" s="101"/>
      <c r="C1" s="101"/>
      <c r="D1" s="101"/>
      <c r="E1" s="101"/>
      <c r="F1" s="101"/>
      <c r="G1" s="101"/>
      <c r="H1" s="101"/>
      <c r="I1" s="102"/>
    </row>
    <row r="2" spans="1:9" ht="14.25" thickBot="1" thickTop="1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3.5" thickBot="1">
      <c r="A3" s="53">
        <v>43848</v>
      </c>
      <c r="B3" s="104"/>
      <c r="C3" s="105"/>
      <c r="D3" s="105"/>
      <c r="E3" s="106"/>
      <c r="F3" s="1">
        <v>43862</v>
      </c>
      <c r="G3" s="104"/>
      <c r="H3" s="105"/>
      <c r="I3" s="105"/>
    </row>
    <row r="4" spans="1:9" ht="12.75" customHeight="1" thickBot="1">
      <c r="A4" s="19" t="str">
        <f>A46</f>
        <v>Tartas Rion</v>
      </c>
      <c r="B4" s="20">
        <v>26</v>
      </c>
      <c r="C4" s="21" t="str">
        <f>A47</f>
        <v>Bénéjacq Pontacq</v>
      </c>
      <c r="D4" s="20">
        <v>14</v>
      </c>
      <c r="E4" s="4"/>
      <c r="F4" s="22" t="str">
        <f>A52</f>
        <v>Rc Lons</v>
      </c>
      <c r="G4" s="20">
        <v>19</v>
      </c>
      <c r="H4" s="23" t="str">
        <f>A46</f>
        <v>Tartas Rion</v>
      </c>
      <c r="I4" s="20">
        <v>0</v>
      </c>
    </row>
    <row r="5" spans="1:9" ht="12.75" customHeight="1" thickBot="1">
      <c r="A5" s="19" t="str">
        <f>A46</f>
        <v>Tartas Rion</v>
      </c>
      <c r="B5" s="20">
        <v>31</v>
      </c>
      <c r="C5" s="21" t="str">
        <f>A48</f>
        <v>Nafarroa</v>
      </c>
      <c r="D5" s="20">
        <v>19</v>
      </c>
      <c r="E5" s="4"/>
      <c r="F5" s="22" t="str">
        <f>A52</f>
        <v>Rc Lons</v>
      </c>
      <c r="G5" s="20">
        <v>17</v>
      </c>
      <c r="H5" s="24" t="str">
        <f>A49</f>
        <v>Lembeye</v>
      </c>
      <c r="I5" s="20">
        <v>31</v>
      </c>
    </row>
    <row r="6" spans="1:9" ht="12.75" customHeight="1" thickBot="1">
      <c r="A6" s="19" t="str">
        <f>A47</f>
        <v>Bénéjacq Pontacq</v>
      </c>
      <c r="B6" s="20">
        <v>38</v>
      </c>
      <c r="C6" s="21" t="str">
        <f>A48</f>
        <v>Nafarroa</v>
      </c>
      <c r="D6" s="20">
        <v>12</v>
      </c>
      <c r="E6" s="4"/>
      <c r="F6" s="22" t="str">
        <f>A46</f>
        <v>Tartas Rion</v>
      </c>
      <c r="G6" s="20">
        <v>19</v>
      </c>
      <c r="H6" s="24" t="str">
        <f>A49</f>
        <v>Lembeye</v>
      </c>
      <c r="I6" s="20">
        <v>17</v>
      </c>
    </row>
    <row r="7" spans="1:9" ht="12.75" customHeight="1" thickBot="1">
      <c r="A7" s="8"/>
      <c r="B7" s="9"/>
      <c r="C7" s="10"/>
      <c r="D7" s="9"/>
      <c r="E7" s="4"/>
      <c r="F7" s="11"/>
      <c r="G7" s="9"/>
      <c r="H7" s="11"/>
      <c r="I7" s="9"/>
    </row>
    <row r="8" spans="1:9" ht="12.75" customHeight="1" thickBot="1">
      <c r="A8" s="53">
        <v>43848</v>
      </c>
      <c r="B8" s="9"/>
      <c r="C8" s="10"/>
      <c r="D8" s="9"/>
      <c r="E8" s="4"/>
      <c r="F8" s="1">
        <v>43862</v>
      </c>
      <c r="G8" s="9"/>
      <c r="H8" s="11"/>
      <c r="I8" s="9"/>
    </row>
    <row r="9" spans="1:12" ht="12.75" customHeight="1" thickBot="1">
      <c r="A9" s="7" t="str">
        <f>A49</f>
        <v>Lembeye</v>
      </c>
      <c r="B9" s="12">
        <v>35</v>
      </c>
      <c r="C9" s="13" t="str">
        <f>A50</f>
        <v>St Sever</v>
      </c>
      <c r="D9" s="12">
        <v>0</v>
      </c>
      <c r="E9" s="4"/>
      <c r="F9" s="16" t="str">
        <f>A50</f>
        <v>St Sever</v>
      </c>
      <c r="G9" s="12">
        <v>14</v>
      </c>
      <c r="H9" s="17" t="str">
        <f>A47</f>
        <v>Bénéjacq Pontacq</v>
      </c>
      <c r="I9" s="12">
        <v>0</v>
      </c>
      <c r="L9" s="18"/>
    </row>
    <row r="10" spans="1:9" ht="12.75" customHeight="1" thickBot="1">
      <c r="A10" s="7" t="str">
        <f>A49</f>
        <v>Lembeye</v>
      </c>
      <c r="B10" s="5">
        <v>22</v>
      </c>
      <c r="C10" s="6" t="str">
        <f>A51</f>
        <v>Monein RC Bal</v>
      </c>
      <c r="D10" s="5">
        <v>7</v>
      </c>
      <c r="E10" s="4"/>
      <c r="F10" s="14" t="str">
        <f>A50</f>
        <v>St Sever</v>
      </c>
      <c r="G10" s="5">
        <v>5</v>
      </c>
      <c r="H10" s="15" t="str">
        <f>A53</f>
        <v>St Palais Sauveterre</v>
      </c>
      <c r="I10" s="5">
        <v>21</v>
      </c>
    </row>
    <row r="11" spans="1:9" ht="12.75" customHeight="1" thickBot="1">
      <c r="A11" s="7" t="str">
        <f>A50</f>
        <v>St Sever</v>
      </c>
      <c r="B11" s="5">
        <v>22</v>
      </c>
      <c r="C11" s="6" t="str">
        <f>A51</f>
        <v>Monein RC Bal</v>
      </c>
      <c r="D11" s="5">
        <v>5</v>
      </c>
      <c r="E11" s="4"/>
      <c r="F11" s="14" t="str">
        <f>A47</f>
        <v>Bénéjacq Pontacq</v>
      </c>
      <c r="G11" s="5">
        <v>17</v>
      </c>
      <c r="H11" s="15" t="str">
        <f>A53</f>
        <v>St Palais Sauveterre</v>
      </c>
      <c r="I11" s="5">
        <v>14</v>
      </c>
    </row>
    <row r="12" spans="1:9" ht="12.75" customHeight="1" thickBot="1">
      <c r="A12" s="8"/>
      <c r="B12" s="9"/>
      <c r="C12" s="10"/>
      <c r="D12" s="9"/>
      <c r="E12" s="59"/>
      <c r="F12" s="11"/>
      <c r="G12" s="9"/>
      <c r="H12" s="11"/>
      <c r="I12" s="9"/>
    </row>
    <row r="13" spans="1:9" ht="12.75" customHeight="1" thickBot="1">
      <c r="A13" s="53">
        <v>43848</v>
      </c>
      <c r="B13" s="97"/>
      <c r="C13" s="98"/>
      <c r="D13" s="98"/>
      <c r="E13" s="4"/>
      <c r="F13" s="1">
        <v>43862</v>
      </c>
      <c r="G13" s="97"/>
      <c r="H13" s="98"/>
      <c r="I13" s="98"/>
    </row>
    <row r="14" spans="1:9" ht="12.75" customHeight="1" thickBot="1">
      <c r="A14" s="19" t="str">
        <f>A52</f>
        <v>Rc Lons</v>
      </c>
      <c r="B14" s="20">
        <v>19</v>
      </c>
      <c r="C14" s="21" t="str">
        <f>A54</f>
        <v>Aire Miramont</v>
      </c>
      <c r="D14" s="20">
        <v>15</v>
      </c>
      <c r="E14" s="59"/>
      <c r="F14" s="22" t="str">
        <f>A48</f>
        <v>Nafarroa</v>
      </c>
      <c r="G14" s="20">
        <v>17</v>
      </c>
      <c r="H14" s="23" t="str">
        <f>A51</f>
        <v>Monein RC Bal</v>
      </c>
      <c r="I14" s="20">
        <v>7</v>
      </c>
    </row>
    <row r="15" spans="1:9" ht="12.75" customHeight="1" thickBot="1">
      <c r="A15" s="19" t="str">
        <f>A52</f>
        <v>Rc Lons</v>
      </c>
      <c r="B15" s="20">
        <v>17</v>
      </c>
      <c r="C15" s="21" t="str">
        <f>A53</f>
        <v>St Palais Sauveterre</v>
      </c>
      <c r="D15" s="20">
        <v>24</v>
      </c>
      <c r="E15" s="59"/>
      <c r="F15" s="22" t="str">
        <f>A48</f>
        <v>Nafarroa</v>
      </c>
      <c r="G15" s="20">
        <v>0</v>
      </c>
      <c r="H15" s="23" t="str">
        <f>A54</f>
        <v>Aire Miramont</v>
      </c>
      <c r="I15" s="20">
        <v>33</v>
      </c>
    </row>
    <row r="16" spans="1:9" ht="12.75" customHeight="1" thickBot="1">
      <c r="A16" s="19" t="str">
        <f>A54</f>
        <v>Aire Miramont</v>
      </c>
      <c r="B16" s="20">
        <v>27</v>
      </c>
      <c r="C16" s="21" t="str">
        <f>A53</f>
        <v>St Palais Sauveterre</v>
      </c>
      <c r="D16" s="20">
        <v>7</v>
      </c>
      <c r="E16" s="59"/>
      <c r="F16" s="22" t="str">
        <f>A51</f>
        <v>Monein RC Bal</v>
      </c>
      <c r="G16" s="20">
        <v>0</v>
      </c>
      <c r="H16" s="23" t="str">
        <f>A54</f>
        <v>Aire Miramont</v>
      </c>
      <c r="I16" s="20">
        <v>24</v>
      </c>
    </row>
    <row r="17" spans="1:9" s="47" customFormat="1" ht="12.75" customHeight="1" thickBot="1">
      <c r="A17" s="63"/>
      <c r="B17" s="64"/>
      <c r="C17" s="60"/>
      <c r="D17" s="65"/>
      <c r="E17" s="60"/>
      <c r="F17" s="66"/>
      <c r="G17" s="66"/>
      <c r="H17" s="60"/>
      <c r="I17" s="66"/>
    </row>
    <row r="18" spans="1:9" s="47" customFormat="1" ht="12.75" customHeight="1" thickBot="1">
      <c r="A18" s="57">
        <v>43869</v>
      </c>
      <c r="B18" s="50"/>
      <c r="C18" s="51"/>
      <c r="D18" s="50"/>
      <c r="E18" s="59"/>
      <c r="F18" s="58">
        <v>43918</v>
      </c>
      <c r="G18" s="56"/>
      <c r="H18" s="52"/>
      <c r="I18" s="50"/>
    </row>
    <row r="19" spans="1:9" ht="12.75" customHeight="1" thickBot="1">
      <c r="A19" s="54" t="str">
        <f>A53</f>
        <v>St Palais Sauveterre</v>
      </c>
      <c r="B19" s="41">
        <v>7</v>
      </c>
      <c r="C19" s="55" t="str">
        <f>A49</f>
        <v>Lembeye</v>
      </c>
      <c r="D19" s="20">
        <v>21</v>
      </c>
      <c r="E19" s="4"/>
      <c r="F19" s="22" t="str">
        <f>A51</f>
        <v>Monein RC Bal</v>
      </c>
      <c r="G19" s="20"/>
      <c r="H19" s="45" t="str">
        <f>A46</f>
        <v>Tartas Rion</v>
      </c>
      <c r="I19" s="20"/>
    </row>
    <row r="20" spans="1:9" ht="12.75" customHeight="1" thickBot="1">
      <c r="A20" s="42" t="str">
        <f>A53</f>
        <v>St Palais Sauveterre</v>
      </c>
      <c r="B20" s="20">
        <v>12</v>
      </c>
      <c r="C20" s="44" t="str">
        <f>A48</f>
        <v>Nafarroa</v>
      </c>
      <c r="D20" s="20">
        <v>24</v>
      </c>
      <c r="E20" s="4"/>
      <c r="F20" s="43" t="str">
        <f>A51</f>
        <v>Monein RC Bal</v>
      </c>
      <c r="G20" s="20"/>
      <c r="H20" s="45" t="str">
        <f>A53</f>
        <v>St Palais Sauveterre</v>
      </c>
      <c r="I20" s="20"/>
    </row>
    <row r="21" spans="1:9" ht="13.5" thickBot="1">
      <c r="A21" s="42" t="str">
        <f>A49</f>
        <v>Lembeye</v>
      </c>
      <c r="B21" s="20">
        <v>26</v>
      </c>
      <c r="C21" s="44" t="str">
        <f>A48</f>
        <v>Nafarroa</v>
      </c>
      <c r="D21" s="20">
        <v>7</v>
      </c>
      <c r="E21" s="4"/>
      <c r="F21" s="43" t="str">
        <f>A46</f>
        <v>Tartas Rion</v>
      </c>
      <c r="G21" s="20"/>
      <c r="H21" s="45" t="str">
        <f>A53</f>
        <v>St Palais Sauveterre</v>
      </c>
      <c r="I21" s="20"/>
    </row>
    <row r="22" spans="1:9" ht="12.75" customHeight="1" thickBot="1">
      <c r="A22" s="61"/>
      <c r="B22" s="61"/>
      <c r="C22" s="61"/>
      <c r="D22" s="61"/>
      <c r="E22" s="62"/>
      <c r="F22" s="61"/>
      <c r="G22" s="61"/>
      <c r="H22" s="61"/>
      <c r="I22" s="61"/>
    </row>
    <row r="23" spans="1:9" ht="12.75" customHeight="1" thickBot="1">
      <c r="A23" s="57">
        <v>43869</v>
      </c>
      <c r="B23" s="97"/>
      <c r="C23" s="98"/>
      <c r="D23" s="98"/>
      <c r="E23" s="4"/>
      <c r="F23" s="58">
        <v>43918</v>
      </c>
      <c r="G23" s="97"/>
      <c r="H23" s="98"/>
      <c r="I23" s="98"/>
    </row>
    <row r="24" spans="1:9" ht="12.75" customHeight="1" thickBot="1">
      <c r="A24" s="19" t="str">
        <f>A47</f>
        <v>Bénéjacq Pontacq</v>
      </c>
      <c r="B24" s="20"/>
      <c r="C24" s="21" t="str">
        <f>A52</f>
        <v>Rc Lons</v>
      </c>
      <c r="D24" s="20"/>
      <c r="E24" s="4"/>
      <c r="F24" s="22" t="str">
        <f>A49</f>
        <v>Lembeye</v>
      </c>
      <c r="G24" s="20"/>
      <c r="H24" s="23" t="str">
        <f>A47</f>
        <v>Bénéjacq Pontacq</v>
      </c>
      <c r="I24" s="20"/>
    </row>
    <row r="25" spans="1:9" ht="12.75" customHeight="1" thickBot="1">
      <c r="A25" s="19" t="str">
        <f>A47</f>
        <v>Bénéjacq Pontacq</v>
      </c>
      <c r="B25" s="20"/>
      <c r="C25" s="21" t="str">
        <f>A51</f>
        <v>Monein RC Bal</v>
      </c>
      <c r="D25" s="20"/>
      <c r="E25" s="4"/>
      <c r="F25" s="22" t="str">
        <f>A49</f>
        <v>Lembeye</v>
      </c>
      <c r="G25" s="20"/>
      <c r="H25" s="23" t="str">
        <f>A54</f>
        <v>Aire Miramont</v>
      </c>
      <c r="I25" s="20"/>
    </row>
    <row r="26" spans="1:9" ht="12.75" customHeight="1" thickBot="1">
      <c r="A26" s="19" t="str">
        <f>A52</f>
        <v>Rc Lons</v>
      </c>
      <c r="B26" s="20"/>
      <c r="C26" s="21" t="str">
        <f>A51</f>
        <v>Monein RC Bal</v>
      </c>
      <c r="D26" s="20"/>
      <c r="E26" s="4"/>
      <c r="F26" s="22" t="str">
        <f>A47</f>
        <v>Bénéjacq Pontacq</v>
      </c>
      <c r="G26" s="20"/>
      <c r="H26" s="23" t="str">
        <f>A54</f>
        <v>Aire Miramont</v>
      </c>
      <c r="I26" s="20"/>
    </row>
    <row r="27" spans="1:9" ht="12.75" customHeight="1" thickBot="1">
      <c r="A27" s="48"/>
      <c r="B27" s="49"/>
      <c r="C27" s="50"/>
      <c r="D27" s="51"/>
      <c r="E27" s="60"/>
      <c r="F27" s="52"/>
      <c r="G27" s="52"/>
      <c r="H27" s="50"/>
      <c r="I27" s="52"/>
    </row>
    <row r="28" spans="1:9" ht="12.75" customHeight="1" thickBot="1">
      <c r="A28" s="57">
        <v>43869</v>
      </c>
      <c r="B28" s="50"/>
      <c r="C28" s="51"/>
      <c r="D28" s="50"/>
      <c r="E28" s="59"/>
      <c r="F28" s="58">
        <v>43918</v>
      </c>
      <c r="G28" s="56"/>
      <c r="H28" s="52"/>
      <c r="I28" s="50"/>
    </row>
    <row r="29" spans="1:9" ht="12.75" customHeight="1" thickBot="1">
      <c r="A29" s="54" t="str">
        <f>A46</f>
        <v>Tartas Rion</v>
      </c>
      <c r="B29" s="41"/>
      <c r="C29" s="55" t="str">
        <f>A54</f>
        <v>Aire Miramont</v>
      </c>
      <c r="D29" s="20"/>
      <c r="E29" s="4"/>
      <c r="F29" s="22" t="str">
        <f>A48</f>
        <v>Nafarroa</v>
      </c>
      <c r="G29" s="20"/>
      <c r="H29" s="45" t="str">
        <f>A52</f>
        <v>Rc Lons</v>
      </c>
      <c r="I29" s="20"/>
    </row>
    <row r="30" spans="1:9" ht="12.75" customHeight="1" thickBot="1">
      <c r="A30" s="42" t="str">
        <f>A46</f>
        <v>Tartas Rion</v>
      </c>
      <c r="B30" s="20"/>
      <c r="C30" s="44" t="str">
        <f>A50</f>
        <v>St Sever</v>
      </c>
      <c r="D30" s="20"/>
      <c r="E30" s="4"/>
      <c r="F30" s="43" t="str">
        <f>A48</f>
        <v>Nafarroa</v>
      </c>
      <c r="G30" s="20"/>
      <c r="H30" s="45" t="str">
        <f>A50</f>
        <v>St Sever</v>
      </c>
      <c r="I30" s="20"/>
    </row>
    <row r="31" spans="1:9" ht="12.75" customHeight="1" thickBot="1">
      <c r="A31" s="42" t="str">
        <f>A54</f>
        <v>Aire Miramont</v>
      </c>
      <c r="B31" s="20"/>
      <c r="C31" s="44" t="str">
        <f>A50</f>
        <v>St Sever</v>
      </c>
      <c r="D31" s="20"/>
      <c r="E31" s="4"/>
      <c r="F31" s="43" t="str">
        <f>A52</f>
        <v>Rc Lons</v>
      </c>
      <c r="G31" s="20"/>
      <c r="H31" s="45" t="str">
        <f>A50</f>
        <v>St Sever</v>
      </c>
      <c r="I31" s="20"/>
    </row>
    <row r="32" spans="1:9" ht="12.75" customHeight="1" thickBo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s="31" customFormat="1" ht="12.75" customHeight="1" thickBot="1" thickTop="1">
      <c r="A33" s="25"/>
      <c r="B33" s="26" t="s">
        <v>17</v>
      </c>
      <c r="C33" s="27"/>
      <c r="D33" s="28"/>
      <c r="E33" s="28"/>
      <c r="F33" s="28"/>
      <c r="G33" s="27"/>
      <c r="H33" s="29"/>
      <c r="I33" s="30"/>
    </row>
    <row r="34" spans="1:9" s="31" customFormat="1" ht="12.75" customHeight="1" thickBot="1" thickTop="1">
      <c r="A34" s="99"/>
      <c r="B34" s="99"/>
      <c r="C34" s="99"/>
      <c r="D34" s="99"/>
      <c r="E34" s="99"/>
      <c r="F34" s="99"/>
      <c r="G34" s="99"/>
      <c r="H34" s="99"/>
      <c r="I34" s="99"/>
    </row>
    <row r="35" spans="1:9" s="31" customFormat="1" ht="12.75" customHeight="1" thickBot="1">
      <c r="A35" s="25"/>
      <c r="B35" s="32"/>
      <c r="C35" s="75" t="s">
        <v>0</v>
      </c>
      <c r="D35" s="75" t="s">
        <v>1</v>
      </c>
      <c r="E35" s="33" t="s">
        <v>3</v>
      </c>
      <c r="F35" s="33" t="s">
        <v>4</v>
      </c>
      <c r="G35" s="33" t="s">
        <v>5</v>
      </c>
      <c r="H35" s="33" t="s">
        <v>6</v>
      </c>
      <c r="I35" s="34" t="s">
        <v>2</v>
      </c>
    </row>
    <row r="36" spans="1:12" s="31" customFormat="1" ht="12.75" customHeight="1" thickBot="1" thickTop="1">
      <c r="A36" s="25"/>
      <c r="B36" s="73">
        <v>1</v>
      </c>
      <c r="C36" s="68" t="s">
        <v>49</v>
      </c>
      <c r="D36" s="77">
        <v>4</v>
      </c>
      <c r="E36" s="36">
        <v>3</v>
      </c>
      <c r="F36" s="36"/>
      <c r="G36" s="36">
        <v>1</v>
      </c>
      <c r="H36" s="36">
        <f aca="true" t="shared" si="0" ref="H36:H44">E36*3+F36*2+G36</f>
        <v>10</v>
      </c>
      <c r="I36" s="37"/>
      <c r="L36" s="38"/>
    </row>
    <row r="37" spans="1:9" s="31" customFormat="1" ht="12.75" customHeight="1" thickBot="1" thickTop="1">
      <c r="A37" s="25"/>
      <c r="B37" s="73">
        <v>2</v>
      </c>
      <c r="C37" s="68" t="s">
        <v>13</v>
      </c>
      <c r="D37" s="77">
        <v>6</v>
      </c>
      <c r="E37" s="36">
        <v>5</v>
      </c>
      <c r="F37" s="36"/>
      <c r="G37" s="36">
        <v>1</v>
      </c>
      <c r="H37" s="36">
        <f t="shared" si="0"/>
        <v>16</v>
      </c>
      <c r="I37" s="37"/>
    </row>
    <row r="38" spans="1:9" s="31" customFormat="1" ht="12.75" customHeight="1" thickBot="1" thickTop="1">
      <c r="A38" s="25"/>
      <c r="B38" s="73">
        <v>3</v>
      </c>
      <c r="C38" s="68" t="s">
        <v>9</v>
      </c>
      <c r="D38" s="77">
        <v>4</v>
      </c>
      <c r="E38" s="36">
        <v>3</v>
      </c>
      <c r="F38" s="36"/>
      <c r="G38" s="36">
        <v>1</v>
      </c>
      <c r="H38" s="36">
        <f t="shared" si="0"/>
        <v>10</v>
      </c>
      <c r="I38" s="37"/>
    </row>
    <row r="39" spans="1:9" s="31" customFormat="1" ht="12.75" customHeight="1" thickBot="1" thickTop="1">
      <c r="A39" s="25"/>
      <c r="B39" s="73">
        <v>4</v>
      </c>
      <c r="C39" s="68" t="s">
        <v>50</v>
      </c>
      <c r="D39" s="77">
        <v>4</v>
      </c>
      <c r="E39" s="36">
        <v>2</v>
      </c>
      <c r="F39" s="36"/>
      <c r="G39" s="36">
        <v>2</v>
      </c>
      <c r="H39" s="36">
        <f t="shared" si="0"/>
        <v>8</v>
      </c>
      <c r="I39" s="37"/>
    </row>
    <row r="40" spans="1:9" s="31" customFormat="1" ht="12.75" customHeight="1" thickBot="1" thickTop="1">
      <c r="A40" s="25"/>
      <c r="B40" s="73">
        <v>5</v>
      </c>
      <c r="C40" s="76" t="s">
        <v>86</v>
      </c>
      <c r="D40" s="77">
        <v>4</v>
      </c>
      <c r="E40" s="36">
        <v>2</v>
      </c>
      <c r="F40" s="36"/>
      <c r="G40" s="36">
        <v>2</v>
      </c>
      <c r="H40" s="36">
        <f t="shared" si="0"/>
        <v>8</v>
      </c>
      <c r="I40" s="37"/>
    </row>
    <row r="41" spans="1:9" s="31" customFormat="1" ht="12.75" customHeight="1" thickBot="1" thickTop="1">
      <c r="A41" s="25"/>
      <c r="B41" s="73">
        <v>6</v>
      </c>
      <c r="C41" s="68" t="s">
        <v>53</v>
      </c>
      <c r="D41" s="77">
        <v>4</v>
      </c>
      <c r="E41" s="36">
        <v>2</v>
      </c>
      <c r="F41" s="36"/>
      <c r="G41" s="36">
        <v>2</v>
      </c>
      <c r="H41" s="36">
        <f t="shared" si="0"/>
        <v>8</v>
      </c>
      <c r="I41" s="37"/>
    </row>
    <row r="42" spans="1:9" s="31" customFormat="1" ht="12.75" customHeight="1" thickBot="1" thickTop="1">
      <c r="A42" s="25"/>
      <c r="B42" s="73">
        <v>7</v>
      </c>
      <c r="C42" s="68" t="s">
        <v>88</v>
      </c>
      <c r="D42" s="77">
        <v>6</v>
      </c>
      <c r="E42" s="36">
        <v>2</v>
      </c>
      <c r="F42" s="36"/>
      <c r="G42" s="36">
        <v>4</v>
      </c>
      <c r="H42" s="36">
        <f t="shared" si="0"/>
        <v>10</v>
      </c>
      <c r="I42" s="37"/>
    </row>
    <row r="43" spans="1:9" s="31" customFormat="1" ht="12.75" customHeight="1" thickBot="1" thickTop="1">
      <c r="A43" s="25"/>
      <c r="B43" s="73">
        <v>8</v>
      </c>
      <c r="C43" s="68" t="s">
        <v>11</v>
      </c>
      <c r="D43" s="77">
        <v>6</v>
      </c>
      <c r="E43" s="36">
        <v>2</v>
      </c>
      <c r="F43" s="36"/>
      <c r="G43" s="36">
        <v>4</v>
      </c>
      <c r="H43" s="36">
        <f t="shared" si="0"/>
        <v>10</v>
      </c>
      <c r="I43" s="37"/>
    </row>
    <row r="44" spans="1:9" s="31" customFormat="1" ht="12.75" customHeight="1" thickBot="1" thickTop="1">
      <c r="A44" s="25"/>
      <c r="B44" s="73">
        <v>9</v>
      </c>
      <c r="C44" s="68" t="s">
        <v>87</v>
      </c>
      <c r="D44" s="77">
        <v>4</v>
      </c>
      <c r="E44" s="36">
        <v>0</v>
      </c>
      <c r="F44" s="36"/>
      <c r="G44" s="36">
        <v>4</v>
      </c>
      <c r="H44" s="36">
        <f t="shared" si="0"/>
        <v>4</v>
      </c>
      <c r="I44" s="37"/>
    </row>
    <row r="45" spans="1:9" s="31" customFormat="1" ht="12.75" customHeight="1">
      <c r="A45" s="99"/>
      <c r="B45" s="99"/>
      <c r="C45" s="99"/>
      <c r="D45" s="99"/>
      <c r="E45" s="99"/>
      <c r="F45" s="99"/>
      <c r="G45" s="99"/>
      <c r="H45" s="99"/>
      <c r="I45" s="99"/>
    </row>
    <row r="46" spans="1:9" s="31" customFormat="1" ht="12.75" customHeight="1">
      <c r="A46" s="78" t="s">
        <v>49</v>
      </c>
      <c r="B46" s="71"/>
      <c r="C46" s="39"/>
      <c r="D46" s="39"/>
      <c r="E46" s="39"/>
      <c r="F46" s="39"/>
      <c r="G46" s="39"/>
      <c r="H46" s="39"/>
      <c r="I46" s="39"/>
    </row>
    <row r="47" spans="1:2" s="31" customFormat="1" ht="12.75" customHeight="1">
      <c r="A47" s="78" t="s">
        <v>50</v>
      </c>
      <c r="B47" s="71"/>
    </row>
    <row r="48" spans="1:2" s="31" customFormat="1" ht="12.75" customHeight="1">
      <c r="A48" s="78" t="s">
        <v>11</v>
      </c>
      <c r="B48" s="71"/>
    </row>
    <row r="49" spans="1:2" s="31" customFormat="1" ht="12.75" customHeight="1">
      <c r="A49" s="78" t="s">
        <v>13</v>
      </c>
      <c r="B49" s="71"/>
    </row>
    <row r="50" spans="1:3" s="31" customFormat="1" ht="12.75" customHeight="1">
      <c r="A50" s="78" t="s">
        <v>51</v>
      </c>
      <c r="B50" s="71"/>
      <c r="C50" s="40"/>
    </row>
    <row r="51" spans="1:2" s="31" customFormat="1" ht="12.75" customHeight="1">
      <c r="A51" s="78" t="s">
        <v>52</v>
      </c>
      <c r="B51" s="71"/>
    </row>
    <row r="52" spans="1:2" s="31" customFormat="1" ht="12.75" customHeight="1">
      <c r="A52" s="78" t="s">
        <v>53</v>
      </c>
      <c r="B52" s="71"/>
    </row>
    <row r="53" spans="1:2" s="31" customFormat="1" ht="12.75" customHeight="1">
      <c r="A53" s="78" t="s">
        <v>54</v>
      </c>
      <c r="B53" s="67"/>
    </row>
    <row r="54" spans="1:6" s="31" customFormat="1" ht="12.75" customHeight="1">
      <c r="A54" s="78" t="s">
        <v>9</v>
      </c>
      <c r="B54" s="72"/>
      <c r="E54" s="74"/>
      <c r="F54" s="74"/>
    </row>
    <row r="55" spans="1:6" ht="12.75" customHeight="1">
      <c r="A55" s="79"/>
      <c r="E55" s="18"/>
      <c r="F55" s="18"/>
    </row>
  </sheetData>
  <sheetProtection/>
  <mergeCells count="10">
    <mergeCell ref="B23:D23"/>
    <mergeCell ref="G23:I23"/>
    <mergeCell ref="A34:I34"/>
    <mergeCell ref="A45:I45"/>
    <mergeCell ref="A1:I1"/>
    <mergeCell ref="A2:I2"/>
    <mergeCell ref="B3:E3"/>
    <mergeCell ref="G3:I3"/>
    <mergeCell ref="B13:D13"/>
    <mergeCell ref="G13:I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7">
      <selection activeCell="K40" sqref="K40"/>
    </sheetView>
  </sheetViews>
  <sheetFormatPr defaultColWidth="11.421875" defaultRowHeight="12.75"/>
  <cols>
    <col min="1" max="1" width="16.8515625" style="2" customWidth="1"/>
    <col min="2" max="2" width="5.7109375" style="0" customWidth="1"/>
    <col min="3" max="3" width="18.8515625" style="3" customWidth="1"/>
    <col min="4" max="4" width="6.00390625" style="0" customWidth="1"/>
    <col min="5" max="5" width="5.28125" style="0" customWidth="1"/>
    <col min="6" max="6" width="17.421875" style="0" customWidth="1"/>
    <col min="7" max="7" width="4.8515625" style="0" customWidth="1"/>
    <col min="8" max="8" width="15.8515625" style="0" customWidth="1"/>
    <col min="9" max="9" width="7.421875" style="0" customWidth="1"/>
  </cols>
  <sheetData>
    <row r="1" spans="1:9" ht="24" thickBot="1" thickTop="1">
      <c r="A1" s="100" t="s">
        <v>55</v>
      </c>
      <c r="B1" s="101"/>
      <c r="C1" s="101"/>
      <c r="D1" s="101"/>
      <c r="E1" s="101"/>
      <c r="F1" s="101"/>
      <c r="G1" s="101"/>
      <c r="H1" s="101"/>
      <c r="I1" s="102"/>
    </row>
    <row r="2" spans="1:9" ht="14.25" thickBot="1" thickTop="1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3.5" thickBot="1">
      <c r="A3" s="53">
        <v>43848</v>
      </c>
      <c r="B3" s="104"/>
      <c r="C3" s="105"/>
      <c r="D3" s="105"/>
      <c r="E3" s="106"/>
      <c r="F3" s="1">
        <v>43862</v>
      </c>
      <c r="G3" s="104"/>
      <c r="H3" s="105"/>
      <c r="I3" s="105"/>
    </row>
    <row r="4" spans="1:9" ht="12.75" customHeight="1" thickBot="1">
      <c r="A4" s="19" t="str">
        <f>A54</f>
        <v>Bizanos</v>
      </c>
      <c r="B4" s="20">
        <v>0</v>
      </c>
      <c r="C4" s="21" t="str">
        <f>A46</f>
        <v>Salles Sanguinet</v>
      </c>
      <c r="D4" s="20">
        <v>28</v>
      </c>
      <c r="E4" s="4"/>
      <c r="F4" s="22" t="str">
        <f>A52</f>
        <v>Arcangues Larressore</v>
      </c>
      <c r="G4" s="20">
        <v>0</v>
      </c>
      <c r="H4" s="23" t="str">
        <f>A46</f>
        <v>Salles Sanguinet</v>
      </c>
      <c r="I4" s="20">
        <v>17</v>
      </c>
    </row>
    <row r="5" spans="1:9" ht="12.75" customHeight="1" thickBot="1">
      <c r="A5" s="19" t="str">
        <f>A54</f>
        <v>Bizanos</v>
      </c>
      <c r="B5" s="20">
        <v>5</v>
      </c>
      <c r="C5" s="21" t="str">
        <f>A50</f>
        <v>Boucau Tarnos</v>
      </c>
      <c r="D5" s="20">
        <v>19</v>
      </c>
      <c r="E5" s="4"/>
      <c r="F5" s="22" t="str">
        <f>A52</f>
        <v>Arcangues Larressore</v>
      </c>
      <c r="G5" s="20">
        <v>15</v>
      </c>
      <c r="H5" s="24" t="str">
        <f>A49</f>
        <v>Castets Linxe Léon</v>
      </c>
      <c r="I5" s="20">
        <v>7</v>
      </c>
    </row>
    <row r="6" spans="1:9" ht="12.75" customHeight="1" thickBot="1">
      <c r="A6" s="19" t="str">
        <f>A46</f>
        <v>Salles Sanguinet</v>
      </c>
      <c r="B6" s="20">
        <v>26</v>
      </c>
      <c r="C6" s="21" t="str">
        <f>A50</f>
        <v>Boucau Tarnos</v>
      </c>
      <c r="D6" s="20">
        <v>24</v>
      </c>
      <c r="E6" s="4"/>
      <c r="F6" s="22" t="str">
        <f>A46</f>
        <v>Salles Sanguinet</v>
      </c>
      <c r="G6" s="20">
        <v>38</v>
      </c>
      <c r="H6" s="24" t="str">
        <f>A49</f>
        <v>Castets Linxe Léon</v>
      </c>
      <c r="I6" s="20">
        <v>5</v>
      </c>
    </row>
    <row r="7" spans="1:9" ht="12.75" customHeight="1" thickBot="1">
      <c r="A7" s="8"/>
      <c r="B7" s="9"/>
      <c r="C7" s="10"/>
      <c r="D7" s="9"/>
      <c r="E7" s="4"/>
      <c r="F7" s="11"/>
      <c r="G7" s="9"/>
      <c r="H7" s="11"/>
      <c r="I7" s="9"/>
    </row>
    <row r="8" spans="1:9" ht="12.75" customHeight="1" thickBot="1">
      <c r="A8" s="53">
        <v>43848</v>
      </c>
      <c r="B8" s="9"/>
      <c r="C8" s="10"/>
      <c r="D8" s="9"/>
      <c r="E8" s="4"/>
      <c r="F8" s="1">
        <v>43862</v>
      </c>
      <c r="G8" s="9"/>
      <c r="H8" s="11"/>
      <c r="I8" s="9"/>
    </row>
    <row r="9" spans="1:12" ht="12.75" customHeight="1" thickBot="1">
      <c r="A9" s="7" t="str">
        <f>A47</f>
        <v>AORCG Casteljaloux</v>
      </c>
      <c r="B9" s="12">
        <v>10</v>
      </c>
      <c r="C9" s="13" t="str">
        <f>A52</f>
        <v>Arcangues Larressore</v>
      </c>
      <c r="D9" s="12">
        <v>0</v>
      </c>
      <c r="E9" s="4"/>
      <c r="F9" s="16" t="str">
        <f>A50</f>
        <v>Boucau Tarnos</v>
      </c>
      <c r="G9" s="12"/>
      <c r="H9" s="17" t="str">
        <f>A47</f>
        <v>AORCG Casteljaloux</v>
      </c>
      <c r="I9" s="12"/>
      <c r="L9" s="18"/>
    </row>
    <row r="10" spans="1:9" ht="12.75" customHeight="1" thickBot="1">
      <c r="A10" s="7" t="str">
        <f>A47</f>
        <v>AORCG Casteljaloux</v>
      </c>
      <c r="B10" s="5">
        <v>15</v>
      </c>
      <c r="C10" s="6" t="str">
        <f>A51</f>
        <v>Langon Cadillac laRéole</v>
      </c>
      <c r="D10" s="5">
        <v>17</v>
      </c>
      <c r="E10" s="4"/>
      <c r="F10" s="14" t="str">
        <f>A50</f>
        <v>Boucau Tarnos</v>
      </c>
      <c r="G10" s="5"/>
      <c r="H10" s="15" t="str">
        <f>A53</f>
        <v>Vallée du Lot</v>
      </c>
      <c r="I10" s="5"/>
    </row>
    <row r="11" spans="1:9" ht="12.75" customHeight="1" thickBot="1">
      <c r="A11" s="7" t="str">
        <f>A52</f>
        <v>Arcangues Larressore</v>
      </c>
      <c r="B11" s="5">
        <v>0</v>
      </c>
      <c r="C11" s="6" t="str">
        <f>A51</f>
        <v>Langon Cadillac laRéole</v>
      </c>
      <c r="D11" s="5">
        <v>38</v>
      </c>
      <c r="E11" s="4"/>
      <c r="F11" s="14" t="str">
        <f>A47</f>
        <v>AORCG Casteljaloux</v>
      </c>
      <c r="G11" s="5"/>
      <c r="H11" s="15" t="str">
        <f>A53</f>
        <v>Vallée du Lot</v>
      </c>
      <c r="I11" s="5"/>
    </row>
    <row r="12" spans="1:9" ht="12.75" customHeight="1" thickBot="1">
      <c r="A12" s="8"/>
      <c r="B12" s="9"/>
      <c r="C12" s="10"/>
      <c r="D12" s="9"/>
      <c r="E12" s="59"/>
      <c r="F12" s="11"/>
      <c r="G12" s="9"/>
      <c r="H12" s="11"/>
      <c r="I12" s="9"/>
    </row>
    <row r="13" spans="1:9" ht="12.75" customHeight="1" thickBot="1">
      <c r="A13" s="53">
        <v>43848</v>
      </c>
      <c r="B13" s="97"/>
      <c r="C13" s="98"/>
      <c r="D13" s="98"/>
      <c r="E13" s="4"/>
      <c r="F13" s="1">
        <v>43862</v>
      </c>
      <c r="G13" s="97"/>
      <c r="H13" s="98"/>
      <c r="I13" s="98"/>
    </row>
    <row r="14" spans="1:9" ht="12.75" customHeight="1" thickBot="1">
      <c r="A14" s="19" t="str">
        <f>A53</f>
        <v>Vallée du Lot</v>
      </c>
      <c r="B14" s="20">
        <v>36</v>
      </c>
      <c r="C14" s="21" t="str">
        <f>A49</f>
        <v>Castets Linxe Léon</v>
      </c>
      <c r="D14" s="20">
        <v>0</v>
      </c>
      <c r="E14" s="59"/>
      <c r="F14" s="22" t="str">
        <f>A48</f>
        <v>Pont Long</v>
      </c>
      <c r="G14" s="20">
        <v>10</v>
      </c>
      <c r="H14" s="23" t="str">
        <f>A51</f>
        <v>Langon Cadillac laRéole</v>
      </c>
      <c r="I14" s="20">
        <v>22</v>
      </c>
    </row>
    <row r="15" spans="1:9" ht="12.75" customHeight="1" thickBot="1">
      <c r="A15" s="19" t="str">
        <f>A53</f>
        <v>Vallée du Lot</v>
      </c>
      <c r="B15" s="20">
        <v>15</v>
      </c>
      <c r="C15" s="21" t="str">
        <f>A48</f>
        <v>Pont Long</v>
      </c>
      <c r="D15" s="20">
        <v>19</v>
      </c>
      <c r="E15" s="59"/>
      <c r="F15" s="22" t="str">
        <f>A48</f>
        <v>Pont Long</v>
      </c>
      <c r="G15" s="20">
        <v>35</v>
      </c>
      <c r="H15" s="23" t="str">
        <f>A54</f>
        <v>Bizanos</v>
      </c>
      <c r="I15" s="20">
        <v>0</v>
      </c>
    </row>
    <row r="16" spans="1:9" ht="12.75" customHeight="1" thickBot="1">
      <c r="A16" s="19" t="str">
        <f>A49</f>
        <v>Castets Linxe Léon</v>
      </c>
      <c r="B16" s="20">
        <v>10</v>
      </c>
      <c r="C16" s="21" t="str">
        <f>A48</f>
        <v>Pont Long</v>
      </c>
      <c r="D16" s="20">
        <v>5</v>
      </c>
      <c r="E16" s="59"/>
      <c r="F16" s="22" t="str">
        <f>A51</f>
        <v>Langon Cadillac laRéole</v>
      </c>
      <c r="G16" s="20">
        <v>36</v>
      </c>
      <c r="H16" s="23" t="str">
        <f>A54</f>
        <v>Bizanos</v>
      </c>
      <c r="I16" s="20">
        <v>7</v>
      </c>
    </row>
    <row r="17" spans="1:9" s="47" customFormat="1" ht="12.75" customHeight="1" thickBot="1">
      <c r="A17" s="63"/>
      <c r="B17" s="64"/>
      <c r="C17" s="60"/>
      <c r="D17" s="65"/>
      <c r="E17" s="60"/>
      <c r="F17" s="66"/>
      <c r="G17" s="66"/>
      <c r="H17" s="60"/>
      <c r="I17" s="66"/>
    </row>
    <row r="18" spans="1:9" s="47" customFormat="1" ht="12.75" customHeight="1" thickBot="1">
      <c r="A18" s="57">
        <v>43869</v>
      </c>
      <c r="B18" s="50"/>
      <c r="C18" s="51"/>
      <c r="D18" s="50"/>
      <c r="E18" s="59"/>
      <c r="F18" s="80">
        <v>43918</v>
      </c>
      <c r="G18" s="56"/>
      <c r="H18" s="52"/>
      <c r="I18" s="50"/>
    </row>
    <row r="19" spans="1:9" ht="12.75" customHeight="1" thickBot="1">
      <c r="A19" s="54" t="str">
        <f>A46</f>
        <v>Salles Sanguinet</v>
      </c>
      <c r="B19" s="41">
        <v>22</v>
      </c>
      <c r="C19" s="55" t="str">
        <f>A47</f>
        <v>AORCG Casteljaloux</v>
      </c>
      <c r="D19" s="20">
        <v>5</v>
      </c>
      <c r="E19" s="4"/>
      <c r="F19" s="22" t="str">
        <f>A51</f>
        <v>Langon Cadillac laRéole</v>
      </c>
      <c r="G19" s="20"/>
      <c r="H19" s="45" t="str">
        <f>A46</f>
        <v>Salles Sanguinet</v>
      </c>
      <c r="I19" s="20"/>
    </row>
    <row r="20" spans="1:9" ht="12.75" customHeight="1" thickBot="1">
      <c r="A20" s="42" t="str">
        <f>A46</f>
        <v>Salles Sanguinet</v>
      </c>
      <c r="B20" s="20">
        <v>7</v>
      </c>
      <c r="C20" s="44" t="str">
        <f>A48</f>
        <v>Pont Long</v>
      </c>
      <c r="D20" s="20">
        <v>26</v>
      </c>
      <c r="E20" s="4"/>
      <c r="F20" s="43" t="str">
        <f>A51</f>
        <v>Langon Cadillac laRéole</v>
      </c>
      <c r="G20" s="20"/>
      <c r="H20" s="45" t="str">
        <f>A53</f>
        <v>Vallée du Lot</v>
      </c>
      <c r="I20" s="20"/>
    </row>
    <row r="21" spans="1:9" ht="13.5" thickBot="1">
      <c r="A21" s="42" t="str">
        <f>A47</f>
        <v>AORCG Casteljaloux</v>
      </c>
      <c r="B21" s="20">
        <v>7</v>
      </c>
      <c r="C21" s="44" t="str">
        <f>A48</f>
        <v>Pont Long</v>
      </c>
      <c r="D21" s="20">
        <v>17</v>
      </c>
      <c r="E21" s="4"/>
      <c r="F21" s="43" t="str">
        <f>A46</f>
        <v>Salles Sanguinet</v>
      </c>
      <c r="G21" s="20"/>
      <c r="H21" s="45" t="str">
        <f>A53</f>
        <v>Vallée du Lot</v>
      </c>
      <c r="I21" s="20"/>
    </row>
    <row r="22" spans="1:9" ht="12.75" customHeight="1" thickBot="1">
      <c r="A22" s="61"/>
      <c r="B22" s="61"/>
      <c r="C22" s="61"/>
      <c r="D22" s="61"/>
      <c r="E22" s="62"/>
      <c r="F22" s="61"/>
      <c r="G22" s="61"/>
      <c r="H22" s="61"/>
      <c r="I22" s="61"/>
    </row>
    <row r="23" spans="1:9" ht="12.75" customHeight="1" thickBot="1">
      <c r="A23" s="57">
        <v>43869</v>
      </c>
      <c r="B23" s="97"/>
      <c r="C23" s="98"/>
      <c r="D23" s="98"/>
      <c r="E23" s="4"/>
      <c r="F23" s="58">
        <v>43918</v>
      </c>
      <c r="G23" s="97"/>
      <c r="H23" s="98"/>
      <c r="I23" s="98"/>
    </row>
    <row r="24" spans="1:9" ht="12.75" customHeight="1" thickBot="1">
      <c r="A24" s="19" t="str">
        <f>A51</f>
        <v>Langon Cadillac laRéole</v>
      </c>
      <c r="B24" s="20">
        <v>14</v>
      </c>
      <c r="C24" s="21" t="str">
        <f>A50</f>
        <v>Boucau Tarnos</v>
      </c>
      <c r="D24" s="20">
        <v>0</v>
      </c>
      <c r="E24" s="4"/>
      <c r="F24" s="22" t="str">
        <f>A49</f>
        <v>Castets Linxe Léon</v>
      </c>
      <c r="G24" s="20"/>
      <c r="H24" s="23" t="str">
        <f>A47</f>
        <v>AORCG Casteljaloux</v>
      </c>
      <c r="I24" s="20"/>
    </row>
    <row r="25" spans="1:9" ht="12.75" customHeight="1" thickBot="1">
      <c r="A25" s="19" t="str">
        <f>A51</f>
        <v>Langon Cadillac laRéole</v>
      </c>
      <c r="B25" s="20">
        <v>35</v>
      </c>
      <c r="C25" s="21" t="str">
        <f>A49</f>
        <v>Castets Linxe Léon</v>
      </c>
      <c r="D25" s="20">
        <v>0</v>
      </c>
      <c r="E25" s="4"/>
      <c r="F25" s="22" t="str">
        <f>A49</f>
        <v>Castets Linxe Léon</v>
      </c>
      <c r="G25" s="20"/>
      <c r="H25" s="23" t="str">
        <f>A54</f>
        <v>Bizanos</v>
      </c>
      <c r="I25" s="20"/>
    </row>
    <row r="26" spans="1:9" ht="12.75" customHeight="1" thickBot="1">
      <c r="A26" s="19" t="str">
        <f>A50</f>
        <v>Boucau Tarnos</v>
      </c>
      <c r="B26" s="20">
        <v>7</v>
      </c>
      <c r="C26" s="21" t="str">
        <f>A49</f>
        <v>Castets Linxe Léon</v>
      </c>
      <c r="D26" s="20">
        <v>5</v>
      </c>
      <c r="E26" s="4"/>
      <c r="F26" s="22" t="str">
        <f>A47</f>
        <v>AORCG Casteljaloux</v>
      </c>
      <c r="G26" s="20"/>
      <c r="H26" s="23" t="str">
        <f>A54</f>
        <v>Bizanos</v>
      </c>
      <c r="I26" s="20"/>
    </row>
    <row r="27" spans="1:9" ht="12.75" customHeight="1" thickBot="1">
      <c r="A27" s="48"/>
      <c r="B27" s="49"/>
      <c r="C27" s="50"/>
      <c r="D27" s="51"/>
      <c r="E27" s="60"/>
      <c r="F27" s="52"/>
      <c r="G27" s="52"/>
      <c r="H27" s="50"/>
      <c r="I27" s="52"/>
    </row>
    <row r="28" spans="1:9" ht="12.75" customHeight="1" thickBot="1">
      <c r="A28" s="57">
        <v>43869</v>
      </c>
      <c r="B28" s="50"/>
      <c r="C28" s="51"/>
      <c r="D28" s="50"/>
      <c r="E28" s="59"/>
      <c r="F28" s="58">
        <v>43918</v>
      </c>
      <c r="G28" s="56"/>
      <c r="H28" s="52"/>
      <c r="I28" s="50"/>
    </row>
    <row r="29" spans="1:9" ht="12.75" customHeight="1" thickBot="1">
      <c r="A29" s="54" t="str">
        <f>A52</f>
        <v>Arcangues Larressore</v>
      </c>
      <c r="B29" s="41"/>
      <c r="C29" s="55" t="str">
        <f>A53</f>
        <v>Vallée du Lot</v>
      </c>
      <c r="D29" s="20"/>
      <c r="E29" s="4"/>
      <c r="F29" s="22" t="str">
        <f>A48</f>
        <v>Pont Long</v>
      </c>
      <c r="G29" s="20"/>
      <c r="H29" s="45" t="str">
        <f>A52</f>
        <v>Arcangues Larressore</v>
      </c>
      <c r="I29" s="20"/>
    </row>
    <row r="30" spans="1:9" ht="12.75" customHeight="1" thickBot="1">
      <c r="A30" s="42" t="str">
        <f>A52</f>
        <v>Arcangues Larressore</v>
      </c>
      <c r="B30" s="20"/>
      <c r="C30" s="44" t="str">
        <f>A54</f>
        <v>Bizanos</v>
      </c>
      <c r="D30" s="20"/>
      <c r="E30" s="4"/>
      <c r="F30" s="43" t="str">
        <f>A48</f>
        <v>Pont Long</v>
      </c>
      <c r="G30" s="20"/>
      <c r="H30" s="45" t="str">
        <f>A50</f>
        <v>Boucau Tarnos</v>
      </c>
      <c r="I30" s="20"/>
    </row>
    <row r="31" spans="1:9" ht="12.75" customHeight="1" thickBot="1">
      <c r="A31" s="42" t="str">
        <f>A53</f>
        <v>Vallée du Lot</v>
      </c>
      <c r="B31" s="20"/>
      <c r="C31" s="44" t="str">
        <f>A54</f>
        <v>Bizanos</v>
      </c>
      <c r="D31" s="20"/>
      <c r="E31" s="4"/>
      <c r="F31" s="43" t="str">
        <f>A52</f>
        <v>Arcangues Larressore</v>
      </c>
      <c r="G31" s="20"/>
      <c r="H31" s="45" t="str">
        <f>A50</f>
        <v>Boucau Tarnos</v>
      </c>
      <c r="I31" s="20"/>
    </row>
    <row r="32" spans="1:9" ht="12.75" customHeight="1" thickBo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s="31" customFormat="1" ht="12.75" customHeight="1" thickBot="1" thickTop="1">
      <c r="A33" s="25"/>
      <c r="B33" s="26" t="s">
        <v>18</v>
      </c>
      <c r="C33" s="27"/>
      <c r="D33" s="28"/>
      <c r="E33" s="28"/>
      <c r="F33" s="28"/>
      <c r="G33" s="27"/>
      <c r="H33" s="29"/>
      <c r="I33" s="30"/>
    </row>
    <row r="34" spans="1:9" s="31" customFormat="1" ht="12.75" customHeight="1" thickBot="1" thickTop="1">
      <c r="A34" s="99"/>
      <c r="B34" s="99"/>
      <c r="C34" s="99"/>
      <c r="D34" s="99"/>
      <c r="E34" s="99"/>
      <c r="F34" s="99"/>
      <c r="G34" s="99"/>
      <c r="H34" s="99"/>
      <c r="I34" s="99"/>
    </row>
    <row r="35" spans="1:9" s="31" customFormat="1" ht="12.75" customHeight="1" thickBot="1">
      <c r="A35" s="25"/>
      <c r="B35" s="32"/>
      <c r="C35" s="33" t="s">
        <v>0</v>
      </c>
      <c r="D35" s="33" t="s">
        <v>1</v>
      </c>
      <c r="E35" s="33" t="s">
        <v>3</v>
      </c>
      <c r="F35" s="33" t="s">
        <v>4</v>
      </c>
      <c r="G35" s="33" t="s">
        <v>5</v>
      </c>
      <c r="H35" s="33" t="s">
        <v>6</v>
      </c>
      <c r="I35" s="34" t="s">
        <v>2</v>
      </c>
    </row>
    <row r="36" spans="1:12" s="31" customFormat="1" ht="12.75" customHeight="1" thickBot="1" thickTop="1">
      <c r="A36" s="25"/>
      <c r="B36" s="35">
        <v>1</v>
      </c>
      <c r="C36" s="69" t="s">
        <v>22</v>
      </c>
      <c r="D36" s="36">
        <v>6</v>
      </c>
      <c r="E36" s="36">
        <v>5</v>
      </c>
      <c r="F36" s="36"/>
      <c r="G36" s="36">
        <v>1</v>
      </c>
      <c r="H36" s="36">
        <f aca="true" t="shared" si="0" ref="H36:H44">E36*3+F36*2+G36</f>
        <v>16</v>
      </c>
      <c r="I36" s="37"/>
      <c r="L36" s="38"/>
    </row>
    <row r="37" spans="1:9" s="31" customFormat="1" ht="12.75" customHeight="1" thickBot="1" thickTop="1">
      <c r="A37" s="25"/>
      <c r="B37" s="35">
        <v>2</v>
      </c>
      <c r="C37" s="68" t="s">
        <v>90</v>
      </c>
      <c r="D37" s="36">
        <v>6</v>
      </c>
      <c r="E37" s="36">
        <v>6</v>
      </c>
      <c r="F37" s="36"/>
      <c r="G37" s="36">
        <v>0</v>
      </c>
      <c r="H37" s="36">
        <f t="shared" si="0"/>
        <v>18</v>
      </c>
      <c r="I37" s="37"/>
    </row>
    <row r="38" spans="1:9" s="31" customFormat="1" ht="12.75" customHeight="1" thickBot="1" thickTop="1">
      <c r="A38" s="25"/>
      <c r="B38" s="35">
        <v>3</v>
      </c>
      <c r="C38" s="68" t="s">
        <v>56</v>
      </c>
      <c r="D38" s="36">
        <v>6</v>
      </c>
      <c r="E38" s="36">
        <v>4</v>
      </c>
      <c r="F38" s="36"/>
      <c r="G38" s="36">
        <v>2</v>
      </c>
      <c r="H38" s="36">
        <f t="shared" si="0"/>
        <v>14</v>
      </c>
      <c r="I38" s="37"/>
    </row>
    <row r="39" spans="1:9" s="31" customFormat="1" ht="12.75" customHeight="1" thickBot="1" thickTop="1">
      <c r="A39" s="25"/>
      <c r="B39" s="35">
        <v>4</v>
      </c>
      <c r="C39" s="68" t="s">
        <v>57</v>
      </c>
      <c r="D39" s="36">
        <v>6</v>
      </c>
      <c r="E39" s="36">
        <v>1</v>
      </c>
      <c r="F39" s="36"/>
      <c r="G39" s="36">
        <v>5</v>
      </c>
      <c r="H39" s="36">
        <f t="shared" si="0"/>
        <v>8</v>
      </c>
      <c r="I39" s="37"/>
    </row>
    <row r="40" spans="1:9" s="31" customFormat="1" ht="12.75" customHeight="1" thickBot="1" thickTop="1">
      <c r="A40" s="25"/>
      <c r="B40" s="35">
        <v>5</v>
      </c>
      <c r="C40" s="68" t="s">
        <v>59</v>
      </c>
      <c r="D40" s="36">
        <v>4</v>
      </c>
      <c r="E40" s="36">
        <v>1</v>
      </c>
      <c r="F40" s="36"/>
      <c r="G40" s="36">
        <v>3</v>
      </c>
      <c r="H40" s="36">
        <f t="shared" si="0"/>
        <v>6</v>
      </c>
      <c r="I40" s="37"/>
    </row>
    <row r="41" spans="1:9" s="31" customFormat="1" ht="12.75" customHeight="1" thickBot="1" thickTop="1">
      <c r="A41" s="25"/>
      <c r="B41" s="35">
        <v>6</v>
      </c>
      <c r="C41" s="68" t="s">
        <v>89</v>
      </c>
      <c r="D41" s="36">
        <v>4</v>
      </c>
      <c r="E41" s="36">
        <v>1</v>
      </c>
      <c r="F41" s="36"/>
      <c r="G41" s="36">
        <v>3</v>
      </c>
      <c r="H41" s="36">
        <f t="shared" si="0"/>
        <v>6</v>
      </c>
      <c r="I41" s="37"/>
    </row>
    <row r="42" spans="1:9" s="31" customFormat="1" ht="12.75" customHeight="1" thickBot="1" thickTop="1">
      <c r="A42" s="25"/>
      <c r="B42" s="35">
        <v>7</v>
      </c>
      <c r="C42" s="68" t="s">
        <v>58</v>
      </c>
      <c r="D42" s="36">
        <v>4</v>
      </c>
      <c r="E42" s="36">
        <v>2</v>
      </c>
      <c r="F42" s="36"/>
      <c r="G42" s="36">
        <v>2</v>
      </c>
      <c r="H42" s="36">
        <f t="shared" si="0"/>
        <v>8</v>
      </c>
      <c r="I42" s="37"/>
    </row>
    <row r="43" spans="1:9" s="31" customFormat="1" ht="12.75" customHeight="1" thickBot="1" thickTop="1">
      <c r="A43" s="25"/>
      <c r="B43" s="35">
        <v>8</v>
      </c>
      <c r="C43" s="68" t="s">
        <v>60</v>
      </c>
      <c r="D43" s="36">
        <v>2</v>
      </c>
      <c r="E43" s="36">
        <v>1</v>
      </c>
      <c r="F43" s="36"/>
      <c r="G43" s="36">
        <v>1</v>
      </c>
      <c r="H43" s="36">
        <f t="shared" si="0"/>
        <v>4</v>
      </c>
      <c r="I43" s="37"/>
    </row>
    <row r="44" spans="1:9" s="31" customFormat="1" ht="12.75" customHeight="1" thickBot="1" thickTop="1">
      <c r="A44" s="25"/>
      <c r="B44" s="35">
        <v>9</v>
      </c>
      <c r="C44" s="68" t="s">
        <v>8</v>
      </c>
      <c r="D44" s="36">
        <v>4</v>
      </c>
      <c r="E44" s="36">
        <v>0</v>
      </c>
      <c r="F44" s="36"/>
      <c r="G44" s="36">
        <v>4</v>
      </c>
      <c r="H44" s="36">
        <f t="shared" si="0"/>
        <v>4</v>
      </c>
      <c r="I44" s="37"/>
    </row>
    <row r="45" spans="1:9" s="31" customFormat="1" ht="12.75" customHeight="1">
      <c r="A45" s="99"/>
      <c r="B45" s="99"/>
      <c r="C45" s="99"/>
      <c r="D45" s="99"/>
      <c r="E45" s="99"/>
      <c r="F45" s="99"/>
      <c r="G45" s="99"/>
      <c r="H45" s="99"/>
      <c r="I45" s="99"/>
    </row>
    <row r="46" spans="1:9" s="31" customFormat="1" ht="12.75" customHeight="1">
      <c r="A46" s="107" t="s">
        <v>22</v>
      </c>
      <c r="B46" s="108"/>
      <c r="C46" s="39"/>
      <c r="D46" s="39"/>
      <c r="E46" s="39"/>
      <c r="F46" s="39"/>
      <c r="G46" s="39"/>
      <c r="H46" s="39"/>
      <c r="I46" s="39"/>
    </row>
    <row r="47" spans="1:2" s="31" customFormat="1" ht="12.75" customHeight="1">
      <c r="A47" s="107" t="s">
        <v>70</v>
      </c>
      <c r="B47" s="108"/>
    </row>
    <row r="48" spans="1:2" s="31" customFormat="1" ht="12.75" customHeight="1">
      <c r="A48" s="107" t="s">
        <v>56</v>
      </c>
      <c r="B48" s="108"/>
    </row>
    <row r="49" spans="1:2" s="31" customFormat="1" ht="12.75" customHeight="1">
      <c r="A49" s="107" t="s">
        <v>57</v>
      </c>
      <c r="B49" s="108"/>
    </row>
    <row r="50" spans="1:3" s="31" customFormat="1" ht="12.75" customHeight="1">
      <c r="A50" s="107" t="s">
        <v>58</v>
      </c>
      <c r="B50" s="108"/>
      <c r="C50" s="40"/>
    </row>
    <row r="51" spans="1:2" s="31" customFormat="1" ht="12.75" customHeight="1">
      <c r="A51" s="107" t="s">
        <v>71</v>
      </c>
      <c r="B51" s="108"/>
    </row>
    <row r="52" spans="1:2" s="31" customFormat="1" ht="12.75" customHeight="1">
      <c r="A52" s="107" t="s">
        <v>59</v>
      </c>
      <c r="B52" s="108"/>
    </row>
    <row r="53" spans="1:2" s="31" customFormat="1" ht="12.75" customHeight="1">
      <c r="A53" s="109" t="s">
        <v>60</v>
      </c>
      <c r="B53" s="110"/>
    </row>
    <row r="54" spans="1:2" s="31" customFormat="1" ht="12.75" customHeight="1">
      <c r="A54" s="111" t="s">
        <v>8</v>
      </c>
      <c r="B54" s="112"/>
    </row>
    <row r="55" ht="12.75" customHeight="1"/>
  </sheetData>
  <sheetProtection/>
  <mergeCells count="19">
    <mergeCell ref="A52:B52"/>
    <mergeCell ref="A53:B53"/>
    <mergeCell ref="A54:B54"/>
    <mergeCell ref="A46:B46"/>
    <mergeCell ref="A47:B47"/>
    <mergeCell ref="A48:B48"/>
    <mergeCell ref="A49:B49"/>
    <mergeCell ref="A50:B50"/>
    <mergeCell ref="A51:B51"/>
    <mergeCell ref="B23:D23"/>
    <mergeCell ref="G23:I23"/>
    <mergeCell ref="A34:I34"/>
    <mergeCell ref="A45:I45"/>
    <mergeCell ref="A1:I1"/>
    <mergeCell ref="A2:I2"/>
    <mergeCell ref="B3:E3"/>
    <mergeCell ref="G3:I3"/>
    <mergeCell ref="B13:D13"/>
    <mergeCell ref="G13:I13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H40" sqref="H40"/>
    </sheetView>
  </sheetViews>
  <sheetFormatPr defaultColWidth="11.421875" defaultRowHeight="12.75"/>
  <cols>
    <col min="1" max="1" width="19.421875" style="2" customWidth="1"/>
    <col min="2" max="2" width="5.7109375" style="0" customWidth="1"/>
    <col min="3" max="3" width="20.00390625" style="3" bestFit="1" customWidth="1"/>
    <col min="4" max="4" width="7.140625" style="0" customWidth="1"/>
    <col min="5" max="5" width="6.140625" style="0" customWidth="1"/>
    <col min="6" max="6" width="16.421875" style="0" customWidth="1"/>
    <col min="7" max="7" width="4.8515625" style="0" customWidth="1"/>
    <col min="8" max="8" width="15.8515625" style="0" customWidth="1"/>
    <col min="9" max="9" width="7.421875" style="0" customWidth="1"/>
  </cols>
  <sheetData>
    <row r="1" spans="1:9" ht="24" thickBot="1" thickTop="1">
      <c r="A1" s="100" t="s">
        <v>61</v>
      </c>
      <c r="B1" s="101"/>
      <c r="C1" s="101"/>
      <c r="D1" s="101"/>
      <c r="E1" s="101"/>
      <c r="F1" s="101"/>
      <c r="G1" s="101"/>
      <c r="H1" s="101"/>
      <c r="I1" s="102"/>
    </row>
    <row r="2" spans="1:9" ht="14.25" thickBot="1" thickTop="1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3.5" thickBot="1">
      <c r="A3" s="53">
        <v>43848</v>
      </c>
      <c r="B3" s="104"/>
      <c r="C3" s="105"/>
      <c r="D3" s="105"/>
      <c r="E3" s="106"/>
      <c r="F3" s="1">
        <v>43862</v>
      </c>
      <c r="G3" s="104"/>
      <c r="H3" s="105"/>
      <c r="I3" s="105"/>
    </row>
    <row r="4" spans="1:9" ht="12.75" customHeight="1" thickBot="1">
      <c r="A4" s="19" t="str">
        <f>A36</f>
        <v>Saintes</v>
      </c>
      <c r="B4" s="20">
        <v>42</v>
      </c>
      <c r="C4" s="21" t="str">
        <f>A38</f>
        <v>Ht Poitou</v>
      </c>
      <c r="D4" s="20">
        <v>7</v>
      </c>
      <c r="E4" s="4"/>
      <c r="F4" s="22" t="str">
        <f>A36</f>
        <v>Saintes</v>
      </c>
      <c r="G4" s="20">
        <v>14</v>
      </c>
      <c r="H4" s="23" t="str">
        <f>A42</f>
        <v>Lot Lémance</v>
      </c>
      <c r="I4" s="20">
        <v>26</v>
      </c>
    </row>
    <row r="5" spans="1:9" ht="12.75" customHeight="1" thickBot="1">
      <c r="A5" s="19" t="str">
        <f>A37</f>
        <v>COB Bréssuire</v>
      </c>
      <c r="B5" s="20">
        <v>17</v>
      </c>
      <c r="C5" s="21" t="str">
        <f>A39</f>
        <v>Parthenay</v>
      </c>
      <c r="D5" s="20">
        <v>17</v>
      </c>
      <c r="E5" s="4"/>
      <c r="F5" s="22" t="str">
        <f>A37</f>
        <v>COB Bréssuire</v>
      </c>
      <c r="G5" s="20">
        <v>5</v>
      </c>
      <c r="H5" s="24" t="str">
        <f>A43</f>
        <v>Floirac Izon</v>
      </c>
      <c r="I5" s="20">
        <v>40</v>
      </c>
    </row>
    <row r="6" spans="1:9" ht="12.75" customHeight="1" thickBot="1">
      <c r="A6" s="19" t="str">
        <f>A36</f>
        <v>Saintes</v>
      </c>
      <c r="B6" s="20">
        <v>35</v>
      </c>
      <c r="C6" s="21" t="str">
        <f>A39</f>
        <v>Parthenay</v>
      </c>
      <c r="D6" s="20">
        <v>0</v>
      </c>
      <c r="E6" s="4"/>
      <c r="F6" s="22" t="str">
        <f>A37</f>
        <v>COB Bréssuire</v>
      </c>
      <c r="G6" s="20">
        <v>0</v>
      </c>
      <c r="H6" s="24" t="str">
        <f>A42</f>
        <v>Lot Lémance</v>
      </c>
      <c r="I6" s="20">
        <v>31</v>
      </c>
    </row>
    <row r="7" spans="1:9" ht="12.75" customHeight="1" thickBot="1">
      <c r="A7" s="19" t="str">
        <f>A37</f>
        <v>COB Bréssuire</v>
      </c>
      <c r="B7" s="20">
        <v>19</v>
      </c>
      <c r="C7" s="21" t="str">
        <f>A38</f>
        <v>Ht Poitou</v>
      </c>
      <c r="D7" s="20">
        <v>19</v>
      </c>
      <c r="E7" s="4"/>
      <c r="F7" s="22" t="str">
        <f>A36</f>
        <v>Saintes</v>
      </c>
      <c r="G7" s="20">
        <v>5</v>
      </c>
      <c r="H7" s="24" t="str">
        <f>A43</f>
        <v>Floirac Izon</v>
      </c>
      <c r="I7" s="20">
        <v>29</v>
      </c>
    </row>
    <row r="8" spans="1:9" ht="12.75" customHeight="1" thickBot="1">
      <c r="A8" s="8"/>
      <c r="B8" s="9"/>
      <c r="C8" s="10"/>
      <c r="D8" s="9"/>
      <c r="E8" s="4"/>
      <c r="F8" s="11"/>
      <c r="G8" s="9"/>
      <c r="H8" s="11"/>
      <c r="I8" s="9"/>
    </row>
    <row r="9" spans="1:9" ht="12.75" customHeight="1" thickBot="1">
      <c r="A9" s="53">
        <v>43848</v>
      </c>
      <c r="B9" s="9"/>
      <c r="C9" s="10"/>
      <c r="D9" s="9"/>
      <c r="E9" s="4"/>
      <c r="F9" s="1">
        <v>43862</v>
      </c>
      <c r="G9" s="9"/>
      <c r="H9" s="11"/>
      <c r="I9" s="9"/>
    </row>
    <row r="10" spans="1:12" ht="12.75" customHeight="1" thickBot="1">
      <c r="A10" s="7" t="str">
        <f>A40</f>
        <v>Mérignac Eysines</v>
      </c>
      <c r="B10" s="12">
        <v>0</v>
      </c>
      <c r="C10" s="13" t="str">
        <f>A42</f>
        <v>Lot Lémance</v>
      </c>
      <c r="D10" s="12">
        <v>0</v>
      </c>
      <c r="E10" s="4"/>
      <c r="F10" s="16" t="str">
        <f>A38</f>
        <v>Ht Poitou</v>
      </c>
      <c r="G10" s="12">
        <v>0</v>
      </c>
      <c r="H10" s="17" t="str">
        <f>A40</f>
        <v>Mérignac Eysines</v>
      </c>
      <c r="I10" s="12">
        <v>33</v>
      </c>
      <c r="L10" s="18"/>
    </row>
    <row r="11" spans="1:9" ht="12.75" customHeight="1" thickBot="1">
      <c r="A11" s="7" t="str">
        <f>A41</f>
        <v>Séguran</v>
      </c>
      <c r="B11" s="5">
        <v>0</v>
      </c>
      <c r="C11" s="6" t="str">
        <f>A43</f>
        <v>Floirac Izon</v>
      </c>
      <c r="D11" s="5">
        <v>24</v>
      </c>
      <c r="E11" s="4"/>
      <c r="F11" s="14" t="str">
        <f>A39</f>
        <v>Parthenay</v>
      </c>
      <c r="G11" s="5">
        <v>25</v>
      </c>
      <c r="H11" s="15" t="str">
        <f>A41</f>
        <v>Séguran</v>
      </c>
      <c r="I11" s="5">
        <v>0</v>
      </c>
    </row>
    <row r="12" spans="1:9" ht="12.75" customHeight="1" thickBot="1">
      <c r="A12" s="7" t="str">
        <f>A40</f>
        <v>Mérignac Eysines</v>
      </c>
      <c r="B12" s="5">
        <v>0</v>
      </c>
      <c r="C12" s="6" t="str">
        <f>A43</f>
        <v>Floirac Izon</v>
      </c>
      <c r="D12" s="5">
        <v>5</v>
      </c>
      <c r="E12" s="4"/>
      <c r="F12" s="14" t="str">
        <f>A38</f>
        <v>Ht Poitou</v>
      </c>
      <c r="G12" s="5">
        <v>25</v>
      </c>
      <c r="H12" s="15" t="str">
        <f>A41</f>
        <v>Séguran</v>
      </c>
      <c r="I12" s="5">
        <v>0</v>
      </c>
    </row>
    <row r="13" spans="1:9" ht="12.75" customHeight="1" thickBot="1">
      <c r="A13" s="7" t="str">
        <f>A41</f>
        <v>Séguran</v>
      </c>
      <c r="B13" s="5">
        <v>12</v>
      </c>
      <c r="C13" s="6" t="str">
        <f>A42</f>
        <v>Lot Lémance</v>
      </c>
      <c r="D13" s="5">
        <v>33</v>
      </c>
      <c r="E13" s="4"/>
      <c r="F13" s="14" t="str">
        <f>A39</f>
        <v>Parthenay</v>
      </c>
      <c r="G13" s="5">
        <v>7</v>
      </c>
      <c r="H13" s="15" t="str">
        <f>A40</f>
        <v>Mérignac Eysines</v>
      </c>
      <c r="I13" s="5">
        <v>19</v>
      </c>
    </row>
    <row r="14" spans="1:9" ht="12.75" customHeight="1">
      <c r="A14" s="8"/>
      <c r="B14" s="9"/>
      <c r="C14" s="10"/>
      <c r="D14" s="9"/>
      <c r="E14" s="59"/>
      <c r="F14" s="11"/>
      <c r="G14" s="9"/>
      <c r="H14" s="11"/>
      <c r="I14" s="9"/>
    </row>
    <row r="15" spans="1:9" ht="12.75" customHeight="1" thickBot="1">
      <c r="A15" s="61"/>
      <c r="B15" s="61"/>
      <c r="C15" s="61"/>
      <c r="D15" s="61"/>
      <c r="E15" s="62"/>
      <c r="F15" s="61"/>
      <c r="G15" s="61"/>
      <c r="H15" s="61"/>
      <c r="I15" s="61"/>
    </row>
    <row r="16" spans="1:9" ht="12.75" customHeight="1" thickBot="1">
      <c r="A16" s="57">
        <v>43918</v>
      </c>
      <c r="B16" s="97"/>
      <c r="C16" s="98"/>
      <c r="D16" s="98"/>
      <c r="E16" s="4"/>
      <c r="F16" s="58">
        <v>43918</v>
      </c>
      <c r="G16" s="97"/>
      <c r="H16" s="98"/>
      <c r="I16" s="98"/>
    </row>
    <row r="17" spans="1:9" ht="12.75" customHeight="1" thickBot="1">
      <c r="A17" s="19" t="str">
        <f>A36</f>
        <v>Saintes</v>
      </c>
      <c r="B17" s="20"/>
      <c r="C17" s="21" t="str">
        <f>A40</f>
        <v>Mérignac Eysines</v>
      </c>
      <c r="D17" s="20"/>
      <c r="E17" s="4"/>
      <c r="F17" s="90" t="str">
        <f>A38</f>
        <v>Ht Poitou</v>
      </c>
      <c r="G17" s="20"/>
      <c r="H17" s="24" t="str">
        <f>A42</f>
        <v>Lot Lémance</v>
      </c>
      <c r="I17" s="20"/>
    </row>
    <row r="18" spans="1:9" ht="12.75" customHeight="1" thickBot="1">
      <c r="A18" s="19" t="str">
        <f>A37</f>
        <v>COB Bréssuire</v>
      </c>
      <c r="B18" s="20"/>
      <c r="C18" s="21" t="str">
        <f>A41</f>
        <v>Séguran</v>
      </c>
      <c r="D18" s="20"/>
      <c r="E18" s="4"/>
      <c r="F18" s="90" t="str">
        <f>A39</f>
        <v>Parthenay</v>
      </c>
      <c r="G18" s="20"/>
      <c r="H18" s="24" t="str">
        <f>A43</f>
        <v>Floirac Izon</v>
      </c>
      <c r="I18" s="20"/>
    </row>
    <row r="19" spans="1:9" ht="12.75" customHeight="1" thickBot="1">
      <c r="A19" s="19" t="str">
        <f>A36</f>
        <v>Saintes</v>
      </c>
      <c r="B19" s="20"/>
      <c r="C19" s="21" t="str">
        <f>A41</f>
        <v>Séguran</v>
      </c>
      <c r="D19" s="20"/>
      <c r="E19" s="4"/>
      <c r="F19" s="90" t="str">
        <f>A38</f>
        <v>Ht Poitou</v>
      </c>
      <c r="G19" s="20"/>
      <c r="H19" s="24" t="str">
        <f>A43</f>
        <v>Floirac Izon</v>
      </c>
      <c r="I19" s="20"/>
    </row>
    <row r="20" spans="1:9" ht="12.75" customHeight="1" thickBot="1">
      <c r="A20" s="54" t="str">
        <f>A37</f>
        <v>COB Bréssuire</v>
      </c>
      <c r="B20" s="41"/>
      <c r="C20" s="55" t="str">
        <f>A40</f>
        <v>Mérignac Eysines</v>
      </c>
      <c r="D20" s="20"/>
      <c r="E20" s="4"/>
      <c r="F20" s="90" t="str">
        <f>A39</f>
        <v>Parthenay</v>
      </c>
      <c r="G20" s="20"/>
      <c r="H20" s="92" t="str">
        <f>A42</f>
        <v>Lot Lémance</v>
      </c>
      <c r="I20" s="20"/>
    </row>
    <row r="21" spans="1:9" ht="12.75" customHeight="1" thickBot="1">
      <c r="A21" s="42" t="str">
        <f>A36</f>
        <v>Saintes</v>
      </c>
      <c r="B21" s="20"/>
      <c r="C21" s="44" t="str">
        <f>A37</f>
        <v>COB Bréssuire</v>
      </c>
      <c r="D21" s="20"/>
      <c r="E21" s="4"/>
      <c r="F21" s="91" t="str">
        <f>A38</f>
        <v>Ht Poitou</v>
      </c>
      <c r="G21" s="20"/>
      <c r="H21" s="92" t="str">
        <f>A39</f>
        <v>Parthenay</v>
      </c>
      <c r="I21" s="20"/>
    </row>
    <row r="22" spans="1:9" ht="12.75" customHeight="1" thickBot="1">
      <c r="A22" s="42" t="str">
        <f>A40</f>
        <v>Mérignac Eysines</v>
      </c>
      <c r="B22" s="20"/>
      <c r="C22" s="44" t="str">
        <f>A41</f>
        <v>Séguran</v>
      </c>
      <c r="D22" s="20"/>
      <c r="E22" s="4"/>
      <c r="F22" s="91" t="str">
        <f>A42</f>
        <v>Lot Lémance</v>
      </c>
      <c r="G22" s="20"/>
      <c r="H22" s="92" t="str">
        <f>A43</f>
        <v>Floirac Izon</v>
      </c>
      <c r="I22" s="20"/>
    </row>
    <row r="23" spans="1:9" ht="12.75" customHeight="1" thickBot="1">
      <c r="A23" s="46"/>
      <c r="B23" s="46"/>
      <c r="C23" s="46"/>
      <c r="D23" s="46"/>
      <c r="E23" s="46"/>
      <c r="F23" s="46"/>
      <c r="G23" s="46"/>
      <c r="H23" s="46"/>
      <c r="I23" s="46"/>
    </row>
    <row r="24" spans="1:9" s="31" customFormat="1" ht="12.75" customHeight="1" thickBot="1" thickTop="1">
      <c r="A24" s="25"/>
      <c r="B24" s="26" t="s">
        <v>19</v>
      </c>
      <c r="C24" s="27"/>
      <c r="D24" s="28"/>
      <c r="E24" s="28"/>
      <c r="F24" s="28"/>
      <c r="G24" s="27"/>
      <c r="H24" s="29"/>
      <c r="I24" s="30"/>
    </row>
    <row r="25" spans="1:9" s="31" customFormat="1" ht="12.75" customHeight="1" thickBot="1" thickTop="1">
      <c r="A25" s="99"/>
      <c r="B25" s="99"/>
      <c r="C25" s="99"/>
      <c r="D25" s="99"/>
      <c r="E25" s="99"/>
      <c r="F25" s="99"/>
      <c r="G25" s="99"/>
      <c r="H25" s="99"/>
      <c r="I25" s="99"/>
    </row>
    <row r="26" spans="1:9" s="31" customFormat="1" ht="12.75" customHeight="1" thickBot="1">
      <c r="A26" s="25"/>
      <c r="B26" s="32"/>
      <c r="C26" s="75" t="s">
        <v>0</v>
      </c>
      <c r="D26" s="75" t="s">
        <v>1</v>
      </c>
      <c r="E26" s="33" t="s">
        <v>3</v>
      </c>
      <c r="F26" s="33" t="s">
        <v>4</v>
      </c>
      <c r="G26" s="33" t="s">
        <v>5</v>
      </c>
      <c r="H26" s="33" t="s">
        <v>6</v>
      </c>
      <c r="I26" s="34" t="s">
        <v>2</v>
      </c>
    </row>
    <row r="27" spans="1:12" s="31" customFormat="1" ht="12.75" customHeight="1" thickBot="1" thickTop="1">
      <c r="A27" s="25"/>
      <c r="B27" s="73">
        <v>1</v>
      </c>
      <c r="C27" s="68" t="s">
        <v>14</v>
      </c>
      <c r="D27" s="77">
        <v>4</v>
      </c>
      <c r="E27" s="36">
        <v>2</v>
      </c>
      <c r="F27" s="36"/>
      <c r="G27" s="36">
        <v>2</v>
      </c>
      <c r="H27" s="36">
        <f aca="true" t="shared" si="0" ref="H27:H34">E27*3+F27*2+G27</f>
        <v>8</v>
      </c>
      <c r="I27" s="37"/>
      <c r="L27" s="38"/>
    </row>
    <row r="28" spans="1:9" s="31" customFormat="1" ht="12.75" customHeight="1" thickBot="1" thickTop="1">
      <c r="A28" s="25"/>
      <c r="B28" s="73">
        <v>2</v>
      </c>
      <c r="C28" s="68" t="s">
        <v>78</v>
      </c>
      <c r="D28" s="77">
        <v>4</v>
      </c>
      <c r="E28" s="36">
        <v>4</v>
      </c>
      <c r="F28" s="36"/>
      <c r="G28" s="36">
        <v>0</v>
      </c>
      <c r="H28" s="36">
        <f t="shared" si="0"/>
        <v>12</v>
      </c>
      <c r="I28" s="37"/>
    </row>
    <row r="29" spans="1:9" s="31" customFormat="1" ht="12.75" customHeight="1" thickBot="1" thickTop="1">
      <c r="A29" s="25"/>
      <c r="B29" s="73">
        <v>3</v>
      </c>
      <c r="C29" s="68" t="s">
        <v>77</v>
      </c>
      <c r="D29" s="77">
        <v>4</v>
      </c>
      <c r="E29" s="36">
        <v>3</v>
      </c>
      <c r="F29" s="36">
        <v>1</v>
      </c>
      <c r="G29" s="36">
        <v>0</v>
      </c>
      <c r="H29" s="36">
        <f t="shared" si="0"/>
        <v>11</v>
      </c>
      <c r="I29" s="37"/>
    </row>
    <row r="30" spans="1:9" s="31" customFormat="1" ht="12.75" customHeight="1" thickBot="1" thickTop="1">
      <c r="A30" s="25"/>
      <c r="B30" s="73">
        <v>4</v>
      </c>
      <c r="C30" s="68" t="s">
        <v>91</v>
      </c>
      <c r="D30" s="77">
        <v>4</v>
      </c>
      <c r="E30" s="36">
        <v>0</v>
      </c>
      <c r="F30" s="36">
        <v>2</v>
      </c>
      <c r="G30" s="36">
        <v>2</v>
      </c>
      <c r="H30" s="36">
        <f t="shared" si="0"/>
        <v>6</v>
      </c>
      <c r="I30" s="37"/>
    </row>
    <row r="31" spans="1:9" s="31" customFormat="1" ht="12.75" customHeight="1" thickBot="1" thickTop="1">
      <c r="A31" s="25"/>
      <c r="B31" s="73">
        <v>5</v>
      </c>
      <c r="C31" s="68" t="s">
        <v>73</v>
      </c>
      <c r="D31" s="77">
        <v>4</v>
      </c>
      <c r="E31" s="36">
        <v>1</v>
      </c>
      <c r="F31" s="36">
        <v>1</v>
      </c>
      <c r="G31" s="36">
        <v>2</v>
      </c>
      <c r="H31" s="36">
        <f t="shared" si="0"/>
        <v>7</v>
      </c>
      <c r="I31" s="37"/>
    </row>
    <row r="32" spans="1:9" s="31" customFormat="1" ht="12.75" customHeight="1" thickBot="1" thickTop="1">
      <c r="A32" s="25"/>
      <c r="B32" s="73">
        <v>6</v>
      </c>
      <c r="C32" s="68" t="s">
        <v>74</v>
      </c>
      <c r="D32" s="77">
        <v>4</v>
      </c>
      <c r="E32" s="36">
        <v>1</v>
      </c>
      <c r="F32" s="36">
        <v>1</v>
      </c>
      <c r="G32" s="36">
        <v>2</v>
      </c>
      <c r="H32" s="36">
        <f t="shared" si="0"/>
        <v>7</v>
      </c>
      <c r="I32" s="37"/>
    </row>
    <row r="33" spans="1:9" s="31" customFormat="1" ht="12.75" customHeight="1" thickBot="1" thickTop="1">
      <c r="A33" s="25"/>
      <c r="B33" s="73">
        <v>7</v>
      </c>
      <c r="C33" s="76" t="s">
        <v>92</v>
      </c>
      <c r="D33" s="77">
        <v>4</v>
      </c>
      <c r="E33" s="36">
        <v>2</v>
      </c>
      <c r="F33" s="36">
        <v>1</v>
      </c>
      <c r="G33" s="36">
        <v>1</v>
      </c>
      <c r="H33" s="36">
        <f t="shared" si="0"/>
        <v>9</v>
      </c>
      <c r="I33" s="37"/>
    </row>
    <row r="34" spans="1:9" s="31" customFormat="1" ht="12.75" customHeight="1" thickBot="1" thickTop="1">
      <c r="A34" s="25"/>
      <c r="B34" s="73">
        <v>8</v>
      </c>
      <c r="C34" s="68" t="s">
        <v>76</v>
      </c>
      <c r="D34" s="77">
        <v>4</v>
      </c>
      <c r="E34" s="36">
        <v>0</v>
      </c>
      <c r="F34" s="36"/>
      <c r="G34" s="36">
        <v>2</v>
      </c>
      <c r="H34" s="36">
        <f t="shared" si="0"/>
        <v>2</v>
      </c>
      <c r="I34" s="37"/>
    </row>
    <row r="35" spans="1:9" s="31" customFormat="1" ht="12.75" customHeight="1">
      <c r="A35" s="99"/>
      <c r="B35" s="99"/>
      <c r="C35" s="99"/>
      <c r="D35" s="99"/>
      <c r="E35" s="99"/>
      <c r="F35" s="99"/>
      <c r="G35" s="99"/>
      <c r="H35" s="99"/>
      <c r="I35" s="99"/>
    </row>
    <row r="36" spans="1:9" s="31" customFormat="1" ht="12.75" customHeight="1">
      <c r="A36" s="78" t="s">
        <v>14</v>
      </c>
      <c r="B36" s="71"/>
      <c r="C36" s="39"/>
      <c r="D36" s="39"/>
      <c r="E36" s="39"/>
      <c r="F36" s="39"/>
      <c r="G36" s="39"/>
      <c r="H36" s="39"/>
      <c r="I36" s="39"/>
    </row>
    <row r="37" spans="1:2" s="31" customFormat="1" ht="12.75" customHeight="1">
      <c r="A37" s="78" t="s">
        <v>72</v>
      </c>
      <c r="B37" s="71"/>
    </row>
    <row r="38" spans="1:2" s="31" customFormat="1" ht="12.75" customHeight="1">
      <c r="A38" s="78" t="s">
        <v>73</v>
      </c>
      <c r="B38" s="71"/>
    </row>
    <row r="39" spans="1:2" s="31" customFormat="1" ht="12.75" customHeight="1">
      <c r="A39" s="78" t="s">
        <v>74</v>
      </c>
      <c r="B39" s="71"/>
    </row>
    <row r="40" spans="1:3" s="31" customFormat="1" ht="12.75" customHeight="1">
      <c r="A40" s="78" t="s">
        <v>75</v>
      </c>
      <c r="B40" s="71"/>
      <c r="C40" s="40"/>
    </row>
    <row r="41" spans="1:2" s="31" customFormat="1" ht="12.75" customHeight="1">
      <c r="A41" s="78" t="s">
        <v>76</v>
      </c>
      <c r="B41" s="71"/>
    </row>
    <row r="42" spans="1:2" s="31" customFormat="1" ht="12.75" customHeight="1">
      <c r="A42" s="78" t="s">
        <v>77</v>
      </c>
      <c r="B42" s="71"/>
    </row>
    <row r="43" spans="1:2" s="31" customFormat="1" ht="12.75" customHeight="1">
      <c r="A43" s="78" t="s">
        <v>78</v>
      </c>
      <c r="B43" s="67"/>
    </row>
    <row r="44" spans="1:6" s="31" customFormat="1" ht="12.75" customHeight="1">
      <c r="A44" s="78"/>
      <c r="B44" s="72"/>
      <c r="E44" s="74"/>
      <c r="F44" s="74"/>
    </row>
    <row r="45" spans="1:6" ht="12.75" customHeight="1">
      <c r="A45" s="79"/>
      <c r="E45" s="18"/>
      <c r="F45" s="18"/>
    </row>
  </sheetData>
  <sheetProtection/>
  <mergeCells count="8">
    <mergeCell ref="B16:D16"/>
    <mergeCell ref="G16:I16"/>
    <mergeCell ref="A25:I25"/>
    <mergeCell ref="A35:I35"/>
    <mergeCell ref="A1:I1"/>
    <mergeCell ref="A2:I2"/>
    <mergeCell ref="B3:E3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0">
      <selection activeCell="F48" sqref="F48"/>
    </sheetView>
  </sheetViews>
  <sheetFormatPr defaultColWidth="11.421875" defaultRowHeight="12.75"/>
  <cols>
    <col min="1" max="1" width="19.421875" style="2" customWidth="1"/>
    <col min="2" max="2" width="5.7109375" style="0" customWidth="1"/>
    <col min="3" max="3" width="17.7109375" style="3" customWidth="1"/>
    <col min="4" max="4" width="7.140625" style="0" customWidth="1"/>
    <col min="5" max="5" width="5.140625" style="0" customWidth="1"/>
    <col min="6" max="6" width="17.421875" style="0" customWidth="1"/>
    <col min="7" max="7" width="4.8515625" style="0" customWidth="1"/>
    <col min="8" max="8" width="15.8515625" style="0" customWidth="1"/>
    <col min="9" max="9" width="7.421875" style="0" customWidth="1"/>
  </cols>
  <sheetData>
    <row r="1" spans="1:9" ht="24" thickBot="1" thickTop="1">
      <c r="A1" s="100" t="s">
        <v>61</v>
      </c>
      <c r="B1" s="101"/>
      <c r="C1" s="101"/>
      <c r="D1" s="101"/>
      <c r="E1" s="101"/>
      <c r="F1" s="101"/>
      <c r="G1" s="101"/>
      <c r="H1" s="101"/>
      <c r="I1" s="102"/>
    </row>
    <row r="2" spans="1:9" ht="14.25" thickBot="1" thickTop="1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3.5" thickBot="1">
      <c r="A3" s="53">
        <v>43848</v>
      </c>
      <c r="B3" s="104"/>
      <c r="C3" s="105"/>
      <c r="D3" s="105"/>
      <c r="E3" s="106"/>
      <c r="F3" s="1">
        <v>43862</v>
      </c>
      <c r="G3" s="104"/>
      <c r="H3" s="105"/>
      <c r="I3" s="105"/>
    </row>
    <row r="4" spans="1:9" ht="12.75" customHeight="1" thickBot="1">
      <c r="A4" s="19" t="str">
        <f>A46</f>
        <v>Ribérac Usan</v>
      </c>
      <c r="B4" s="20">
        <v>21</v>
      </c>
      <c r="C4" s="21" t="str">
        <f>A47</f>
        <v>Royan Saujon</v>
      </c>
      <c r="D4" s="20">
        <v>21</v>
      </c>
      <c r="E4" s="4"/>
      <c r="F4" s="22" t="str">
        <f>A52</f>
        <v>USALimoges 2</v>
      </c>
      <c r="G4" s="20">
        <v>7</v>
      </c>
      <c r="H4" s="23" t="str">
        <f>A46</f>
        <v>Ribérac Usan</v>
      </c>
      <c r="I4" s="20">
        <v>24</v>
      </c>
    </row>
    <row r="5" spans="1:9" ht="12.75" customHeight="1" thickBot="1">
      <c r="A5" s="19" t="str">
        <f>A46</f>
        <v>Ribérac Usan</v>
      </c>
      <c r="B5" s="20">
        <v>14</v>
      </c>
      <c r="C5" s="21" t="str">
        <f>A48</f>
        <v>Mussidan Montpon</v>
      </c>
      <c r="D5" s="20">
        <v>10</v>
      </c>
      <c r="E5" s="4"/>
      <c r="F5" s="22" t="str">
        <f>A52</f>
        <v>USALimoges 2</v>
      </c>
      <c r="G5" s="20">
        <v>7</v>
      </c>
      <c r="H5" s="24" t="str">
        <f>A49</f>
        <v>Ovalis 24 le Bugue</v>
      </c>
      <c r="I5" s="20">
        <v>40</v>
      </c>
    </row>
    <row r="6" spans="1:9" ht="12.75" customHeight="1" thickBot="1">
      <c r="A6" s="19" t="str">
        <f>A47</f>
        <v>Royan Saujon</v>
      </c>
      <c r="B6" s="20">
        <v>7</v>
      </c>
      <c r="C6" s="21" t="str">
        <f>A48</f>
        <v>Mussidan Montpon</v>
      </c>
      <c r="D6" s="20">
        <v>10</v>
      </c>
      <c r="E6" s="4"/>
      <c r="F6" s="22" t="str">
        <f>A46</f>
        <v>Ribérac Usan</v>
      </c>
      <c r="G6" s="20">
        <v>0</v>
      </c>
      <c r="H6" s="24" t="str">
        <f>A49</f>
        <v>Ovalis 24 le Bugue</v>
      </c>
      <c r="I6" s="20">
        <v>40</v>
      </c>
    </row>
    <row r="7" spans="1:9" ht="12.75" customHeight="1" thickBot="1">
      <c r="A7" s="8"/>
      <c r="B7" s="9"/>
      <c r="C7" s="10"/>
      <c r="D7" s="9"/>
      <c r="E7" s="4"/>
      <c r="F7" s="11"/>
      <c r="G7" s="9"/>
      <c r="H7" s="11"/>
      <c r="I7" s="9"/>
    </row>
    <row r="8" spans="1:9" ht="12.75" customHeight="1" thickBot="1">
      <c r="A8" s="53">
        <v>43848</v>
      </c>
      <c r="B8" s="9"/>
      <c r="C8" s="10"/>
      <c r="D8" s="9"/>
      <c r="E8" s="4"/>
      <c r="F8" s="1">
        <v>43862</v>
      </c>
      <c r="G8" s="9"/>
      <c r="H8" s="11"/>
      <c r="I8" s="9"/>
    </row>
    <row r="9" spans="1:12" ht="12.75" customHeight="1" thickBot="1">
      <c r="A9" s="7" t="str">
        <f>A49</f>
        <v>Ovalis 24 le Bugue</v>
      </c>
      <c r="B9" s="12">
        <v>29</v>
      </c>
      <c r="C9" s="13" t="str">
        <f>A50</f>
        <v>CA Brive 2</v>
      </c>
      <c r="D9" s="12">
        <v>0</v>
      </c>
      <c r="E9" s="4"/>
      <c r="F9" s="16" t="str">
        <f>A50</f>
        <v>CA Brive 2</v>
      </c>
      <c r="G9" s="12">
        <v>31</v>
      </c>
      <c r="H9" s="17" t="str">
        <f>A47</f>
        <v>Royan Saujon</v>
      </c>
      <c r="I9" s="12">
        <v>0</v>
      </c>
      <c r="L9" s="18"/>
    </row>
    <row r="10" spans="1:9" ht="12.75" customHeight="1" thickBot="1">
      <c r="A10" s="7" t="str">
        <f>A49</f>
        <v>Ovalis 24 le Bugue</v>
      </c>
      <c r="B10" s="5">
        <v>40</v>
      </c>
      <c r="C10" s="6" t="str">
        <f>A51</f>
        <v>Barbezieux Jonzac</v>
      </c>
      <c r="D10" s="5">
        <v>7</v>
      </c>
      <c r="E10" s="4"/>
      <c r="F10" s="14" t="str">
        <f>A50</f>
        <v>CA Brive 2</v>
      </c>
      <c r="G10" s="5">
        <v>27</v>
      </c>
      <c r="H10" s="15" t="str">
        <f>A53</f>
        <v>Sarlat Périgord Noir</v>
      </c>
      <c r="I10" s="5">
        <v>21</v>
      </c>
    </row>
    <row r="11" spans="1:9" ht="12.75" customHeight="1" thickBot="1">
      <c r="A11" s="7" t="str">
        <f>A50</f>
        <v>CA Brive 2</v>
      </c>
      <c r="B11" s="5">
        <v>19</v>
      </c>
      <c r="C11" s="6" t="str">
        <f>A51</f>
        <v>Barbezieux Jonzac</v>
      </c>
      <c r="D11" s="5">
        <v>0</v>
      </c>
      <c r="E11" s="4"/>
      <c r="F11" s="14" t="str">
        <f>A47</f>
        <v>Royan Saujon</v>
      </c>
      <c r="G11" s="5">
        <v>0</v>
      </c>
      <c r="H11" s="15" t="str">
        <f>A53</f>
        <v>Sarlat Périgord Noir</v>
      </c>
      <c r="I11" s="5">
        <v>35</v>
      </c>
    </row>
    <row r="12" spans="1:9" ht="12.75" customHeight="1" thickBot="1">
      <c r="A12" s="8"/>
      <c r="B12" s="9"/>
      <c r="C12" s="10"/>
      <c r="D12" s="9"/>
      <c r="E12" s="59"/>
      <c r="F12" s="11"/>
      <c r="G12" s="9"/>
      <c r="H12" s="11"/>
      <c r="I12" s="9"/>
    </row>
    <row r="13" spans="1:9" ht="12.75" customHeight="1" thickBot="1">
      <c r="A13" s="53">
        <v>43848</v>
      </c>
      <c r="B13" s="97"/>
      <c r="C13" s="98"/>
      <c r="D13" s="98"/>
      <c r="E13" s="4"/>
      <c r="F13" s="1">
        <v>43862</v>
      </c>
      <c r="G13" s="97"/>
      <c r="H13" s="98"/>
      <c r="I13" s="98"/>
    </row>
    <row r="14" spans="1:9" ht="12.75" customHeight="1" thickBot="1">
      <c r="A14" s="19" t="str">
        <f>A52</f>
        <v>USALimoges 2</v>
      </c>
      <c r="B14" s="20">
        <v>5</v>
      </c>
      <c r="C14" s="21" t="str">
        <f>A54</f>
        <v>Grand Poitiers</v>
      </c>
      <c r="D14" s="20">
        <v>7</v>
      </c>
      <c r="E14" s="59"/>
      <c r="F14" s="22" t="str">
        <f>A48</f>
        <v>Mussidan Montpon</v>
      </c>
      <c r="G14" s="20">
        <v>29</v>
      </c>
      <c r="H14" s="23" t="str">
        <f>A51</f>
        <v>Barbezieux Jonzac</v>
      </c>
      <c r="I14" s="20">
        <v>0</v>
      </c>
    </row>
    <row r="15" spans="1:9" ht="12.75" customHeight="1" thickBot="1">
      <c r="A15" s="19" t="str">
        <f>A52</f>
        <v>USALimoges 2</v>
      </c>
      <c r="B15" s="20">
        <v>0</v>
      </c>
      <c r="C15" s="21" t="str">
        <f>A53</f>
        <v>Sarlat Périgord Noir</v>
      </c>
      <c r="D15" s="20">
        <v>35</v>
      </c>
      <c r="E15" s="59"/>
      <c r="F15" s="22" t="str">
        <f>A48</f>
        <v>Mussidan Montpon</v>
      </c>
      <c r="G15" s="20">
        <v>31</v>
      </c>
      <c r="H15" s="23" t="str">
        <f>A54</f>
        <v>Grand Poitiers</v>
      </c>
      <c r="I15" s="20">
        <v>0</v>
      </c>
    </row>
    <row r="16" spans="1:9" ht="12.75" customHeight="1" thickBot="1">
      <c r="A16" s="19" t="str">
        <f>A54</f>
        <v>Grand Poitiers</v>
      </c>
      <c r="B16" s="20">
        <v>0</v>
      </c>
      <c r="C16" s="21" t="str">
        <f>A53</f>
        <v>Sarlat Périgord Noir</v>
      </c>
      <c r="D16" s="20">
        <v>35</v>
      </c>
      <c r="E16" s="59"/>
      <c r="F16" s="22" t="str">
        <f>A51</f>
        <v>Barbezieux Jonzac</v>
      </c>
      <c r="G16" s="20">
        <v>17</v>
      </c>
      <c r="H16" s="23" t="str">
        <f>A54</f>
        <v>Grand Poitiers</v>
      </c>
      <c r="I16" s="20">
        <v>14</v>
      </c>
    </row>
    <row r="17" spans="1:9" s="47" customFormat="1" ht="12.75" customHeight="1" thickBot="1">
      <c r="A17" s="63"/>
      <c r="B17" s="64"/>
      <c r="C17" s="60"/>
      <c r="D17" s="65"/>
      <c r="E17" s="60"/>
      <c r="F17" s="66"/>
      <c r="G17" s="66"/>
      <c r="H17" s="60"/>
      <c r="I17" s="66"/>
    </row>
    <row r="18" spans="1:9" s="47" customFormat="1" ht="12.75" customHeight="1" thickBot="1">
      <c r="A18" s="57">
        <v>43869</v>
      </c>
      <c r="B18" s="50"/>
      <c r="C18" s="51"/>
      <c r="D18" s="50"/>
      <c r="E18" s="59"/>
      <c r="F18" s="58">
        <v>43918</v>
      </c>
      <c r="G18" s="56"/>
      <c r="H18" s="52"/>
      <c r="I18" s="50"/>
    </row>
    <row r="19" spans="1:9" ht="12.75" customHeight="1" thickBot="1">
      <c r="A19" s="54" t="str">
        <f>A53</f>
        <v>Sarlat Périgord Noir</v>
      </c>
      <c r="B19" s="41"/>
      <c r="C19" s="55" t="str">
        <f>A49</f>
        <v>Ovalis 24 le Bugue</v>
      </c>
      <c r="D19" s="20"/>
      <c r="E19" s="4"/>
      <c r="F19" s="22" t="str">
        <f>A51</f>
        <v>Barbezieux Jonzac</v>
      </c>
      <c r="G19" s="20"/>
      <c r="H19" s="45" t="str">
        <f>A46</f>
        <v>Ribérac Usan</v>
      </c>
      <c r="I19" s="20"/>
    </row>
    <row r="20" spans="1:9" ht="12.75" customHeight="1" thickBot="1">
      <c r="A20" s="42" t="str">
        <f>A53</f>
        <v>Sarlat Périgord Noir</v>
      </c>
      <c r="B20" s="20"/>
      <c r="C20" s="44" t="str">
        <f>A48</f>
        <v>Mussidan Montpon</v>
      </c>
      <c r="D20" s="20"/>
      <c r="E20" s="4"/>
      <c r="F20" s="43" t="str">
        <f>A51</f>
        <v>Barbezieux Jonzac</v>
      </c>
      <c r="G20" s="20"/>
      <c r="H20" s="45" t="str">
        <f>A53</f>
        <v>Sarlat Périgord Noir</v>
      </c>
      <c r="I20" s="20"/>
    </row>
    <row r="21" spans="1:9" ht="13.5" thickBot="1">
      <c r="A21" s="42" t="str">
        <f>A49</f>
        <v>Ovalis 24 le Bugue</v>
      </c>
      <c r="B21" s="20"/>
      <c r="C21" s="44" t="str">
        <f>A48</f>
        <v>Mussidan Montpon</v>
      </c>
      <c r="D21" s="20"/>
      <c r="E21" s="4"/>
      <c r="F21" s="43" t="str">
        <f>A46</f>
        <v>Ribérac Usan</v>
      </c>
      <c r="G21" s="20"/>
      <c r="H21" s="45" t="str">
        <f>A53</f>
        <v>Sarlat Périgord Noir</v>
      </c>
      <c r="I21" s="20"/>
    </row>
    <row r="22" spans="1:9" ht="12.75" customHeight="1" thickBot="1">
      <c r="A22" s="61"/>
      <c r="B22" s="61"/>
      <c r="C22" s="61"/>
      <c r="D22" s="61"/>
      <c r="E22" s="62"/>
      <c r="F22" s="61"/>
      <c r="G22" s="61"/>
      <c r="H22" s="61"/>
      <c r="I22" s="61"/>
    </row>
    <row r="23" spans="1:9" ht="12.75" customHeight="1" thickBot="1">
      <c r="A23" s="57">
        <v>43869</v>
      </c>
      <c r="B23" s="97"/>
      <c r="C23" s="98"/>
      <c r="D23" s="98"/>
      <c r="E23" s="4"/>
      <c r="F23" s="58">
        <v>43918</v>
      </c>
      <c r="G23" s="97"/>
      <c r="H23" s="98"/>
      <c r="I23" s="98"/>
    </row>
    <row r="24" spans="1:9" ht="12.75" customHeight="1" thickBot="1">
      <c r="A24" s="19" t="str">
        <f>A47</f>
        <v>Royan Saujon</v>
      </c>
      <c r="B24" s="20"/>
      <c r="C24" s="21" t="str">
        <f>A52</f>
        <v>USALimoges 2</v>
      </c>
      <c r="D24" s="20"/>
      <c r="E24" s="4"/>
      <c r="F24" s="22" t="str">
        <f>A49</f>
        <v>Ovalis 24 le Bugue</v>
      </c>
      <c r="G24" s="20"/>
      <c r="H24" s="23" t="str">
        <f>A47</f>
        <v>Royan Saujon</v>
      </c>
      <c r="I24" s="20"/>
    </row>
    <row r="25" spans="1:9" ht="12.75" customHeight="1" thickBot="1">
      <c r="A25" s="19" t="str">
        <f>A47</f>
        <v>Royan Saujon</v>
      </c>
      <c r="B25" s="20"/>
      <c r="C25" s="21" t="str">
        <f>A51</f>
        <v>Barbezieux Jonzac</v>
      </c>
      <c r="D25" s="20"/>
      <c r="E25" s="4"/>
      <c r="F25" s="22" t="str">
        <f>A49</f>
        <v>Ovalis 24 le Bugue</v>
      </c>
      <c r="G25" s="20"/>
      <c r="H25" s="23" t="str">
        <f>A54</f>
        <v>Grand Poitiers</v>
      </c>
      <c r="I25" s="20"/>
    </row>
    <row r="26" spans="1:9" ht="12.75" customHeight="1" thickBot="1">
      <c r="A26" s="19" t="str">
        <f>A52</f>
        <v>USALimoges 2</v>
      </c>
      <c r="B26" s="20"/>
      <c r="C26" s="21" t="str">
        <f>A51</f>
        <v>Barbezieux Jonzac</v>
      </c>
      <c r="D26" s="20"/>
      <c r="E26" s="4"/>
      <c r="F26" s="22" t="str">
        <f>A47</f>
        <v>Royan Saujon</v>
      </c>
      <c r="G26" s="20"/>
      <c r="H26" s="23" t="str">
        <f>A54</f>
        <v>Grand Poitiers</v>
      </c>
      <c r="I26" s="20"/>
    </row>
    <row r="27" spans="1:9" ht="12.75" customHeight="1" thickBot="1">
      <c r="A27" s="48"/>
      <c r="B27" s="49"/>
      <c r="C27" s="50"/>
      <c r="D27" s="51"/>
      <c r="E27" s="60"/>
      <c r="F27" s="52"/>
      <c r="G27" s="52"/>
      <c r="H27" s="50"/>
      <c r="I27" s="52"/>
    </row>
    <row r="28" spans="1:9" ht="12.75" customHeight="1" thickBot="1">
      <c r="A28" s="57">
        <v>43869</v>
      </c>
      <c r="B28" s="50"/>
      <c r="C28" s="51"/>
      <c r="D28" s="50"/>
      <c r="E28" s="59"/>
      <c r="F28" s="58">
        <v>43918</v>
      </c>
      <c r="G28" s="56"/>
      <c r="H28" s="52"/>
      <c r="I28" s="50"/>
    </row>
    <row r="29" spans="1:9" ht="12.75" customHeight="1" thickBot="1">
      <c r="A29" s="54" t="str">
        <f>A46</f>
        <v>Ribérac Usan</v>
      </c>
      <c r="B29" s="41"/>
      <c r="C29" s="55" t="str">
        <f>A54</f>
        <v>Grand Poitiers</v>
      </c>
      <c r="D29" s="20"/>
      <c r="E29" s="4"/>
      <c r="F29" s="22" t="str">
        <f>A48</f>
        <v>Mussidan Montpon</v>
      </c>
      <c r="G29" s="20"/>
      <c r="H29" s="45" t="str">
        <f>A52</f>
        <v>USALimoges 2</v>
      </c>
      <c r="I29" s="20"/>
    </row>
    <row r="30" spans="1:9" ht="12.75" customHeight="1" thickBot="1">
      <c r="A30" s="42" t="str">
        <f>A46</f>
        <v>Ribérac Usan</v>
      </c>
      <c r="B30" s="20"/>
      <c r="C30" s="44" t="str">
        <f>A50</f>
        <v>CA Brive 2</v>
      </c>
      <c r="D30" s="20"/>
      <c r="E30" s="4"/>
      <c r="F30" s="43" t="str">
        <f>A48</f>
        <v>Mussidan Montpon</v>
      </c>
      <c r="G30" s="20"/>
      <c r="H30" s="45" t="str">
        <f>A50</f>
        <v>CA Brive 2</v>
      </c>
      <c r="I30" s="20"/>
    </row>
    <row r="31" spans="1:9" ht="12.75" customHeight="1" thickBot="1">
      <c r="A31" s="42" t="str">
        <f>A54</f>
        <v>Grand Poitiers</v>
      </c>
      <c r="B31" s="20"/>
      <c r="C31" s="44" t="str">
        <f>A50</f>
        <v>CA Brive 2</v>
      </c>
      <c r="D31" s="20"/>
      <c r="E31" s="4"/>
      <c r="F31" s="43" t="str">
        <f>A52</f>
        <v>USALimoges 2</v>
      </c>
      <c r="G31" s="20"/>
      <c r="H31" s="45" t="str">
        <f>A50</f>
        <v>CA Brive 2</v>
      </c>
      <c r="I31" s="20"/>
    </row>
    <row r="32" spans="1:9" ht="12.75" customHeight="1" thickBo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s="31" customFormat="1" ht="12.75" customHeight="1" thickBot="1" thickTop="1">
      <c r="A33" s="25"/>
      <c r="B33" s="26" t="s">
        <v>19</v>
      </c>
      <c r="C33" s="27"/>
      <c r="D33" s="28"/>
      <c r="E33" s="28"/>
      <c r="F33" s="28"/>
      <c r="G33" s="27"/>
      <c r="H33" s="29"/>
      <c r="I33" s="30"/>
    </row>
    <row r="34" spans="1:9" s="31" customFormat="1" ht="12.75" customHeight="1" thickBot="1" thickTop="1">
      <c r="A34" s="99"/>
      <c r="B34" s="99"/>
      <c r="C34" s="99"/>
      <c r="D34" s="99"/>
      <c r="E34" s="99"/>
      <c r="F34" s="99"/>
      <c r="G34" s="99"/>
      <c r="H34" s="99"/>
      <c r="I34" s="99"/>
    </row>
    <row r="35" spans="1:9" s="31" customFormat="1" ht="12.75" customHeight="1" thickBot="1">
      <c r="A35" s="25"/>
      <c r="B35" s="32"/>
      <c r="C35" s="75" t="s">
        <v>0</v>
      </c>
      <c r="D35" s="75" t="s">
        <v>1</v>
      </c>
      <c r="E35" s="33" t="s">
        <v>3</v>
      </c>
      <c r="F35" s="33" t="s">
        <v>4</v>
      </c>
      <c r="G35" s="33" t="s">
        <v>5</v>
      </c>
      <c r="H35" s="33" t="s">
        <v>6</v>
      </c>
      <c r="I35" s="34" t="s">
        <v>2</v>
      </c>
    </row>
    <row r="36" spans="1:12" s="31" customFormat="1" ht="12.75" customHeight="1" thickBot="1" thickTop="1">
      <c r="A36" s="25"/>
      <c r="B36" s="73">
        <v>1</v>
      </c>
      <c r="C36" s="68" t="s">
        <v>93</v>
      </c>
      <c r="D36" s="77">
        <v>4</v>
      </c>
      <c r="E36" s="36">
        <v>4</v>
      </c>
      <c r="F36" s="36"/>
      <c r="G36" s="36">
        <v>0</v>
      </c>
      <c r="H36" s="36">
        <f aca="true" t="shared" si="0" ref="H36:H44">E36*3+F36*2+G36</f>
        <v>12</v>
      </c>
      <c r="I36" s="37"/>
      <c r="L36" s="38"/>
    </row>
    <row r="37" spans="1:9" s="31" customFormat="1" ht="12.75" customHeight="1" thickBot="1" thickTop="1">
      <c r="A37" s="25"/>
      <c r="B37" s="73">
        <v>2</v>
      </c>
      <c r="C37" s="68" t="s">
        <v>95</v>
      </c>
      <c r="D37" s="77">
        <v>4</v>
      </c>
      <c r="E37" s="36">
        <v>3</v>
      </c>
      <c r="F37" s="36"/>
      <c r="G37" s="36">
        <v>1</v>
      </c>
      <c r="H37" s="36">
        <f t="shared" si="0"/>
        <v>10</v>
      </c>
      <c r="I37" s="37"/>
    </row>
    <row r="38" spans="1:9" s="31" customFormat="1" ht="12.75" customHeight="1" thickBot="1" thickTop="1">
      <c r="A38" s="25"/>
      <c r="B38" s="73">
        <v>3</v>
      </c>
      <c r="C38" s="68" t="s">
        <v>63</v>
      </c>
      <c r="D38" s="77">
        <v>4</v>
      </c>
      <c r="E38" s="36">
        <v>3</v>
      </c>
      <c r="F38" s="36"/>
      <c r="G38" s="36">
        <v>1</v>
      </c>
      <c r="H38" s="36">
        <f t="shared" si="0"/>
        <v>10</v>
      </c>
      <c r="I38" s="37"/>
    </row>
    <row r="39" spans="1:9" s="31" customFormat="1" ht="12.75" customHeight="1" thickBot="1" thickTop="1">
      <c r="A39" s="25"/>
      <c r="B39" s="73">
        <v>4</v>
      </c>
      <c r="C39" s="76" t="s">
        <v>65</v>
      </c>
      <c r="D39" s="77">
        <v>4</v>
      </c>
      <c r="E39" s="36">
        <v>3</v>
      </c>
      <c r="F39" s="36"/>
      <c r="G39" s="36">
        <v>1</v>
      </c>
      <c r="H39" s="36">
        <f t="shared" si="0"/>
        <v>10</v>
      </c>
      <c r="I39" s="37"/>
    </row>
    <row r="40" spans="1:9" s="31" customFormat="1" ht="12.75" customHeight="1" thickBot="1" thickTop="1">
      <c r="A40" s="25"/>
      <c r="B40" s="73">
        <v>5</v>
      </c>
      <c r="C40" s="68" t="s">
        <v>62</v>
      </c>
      <c r="D40" s="77">
        <v>4</v>
      </c>
      <c r="E40" s="36">
        <v>2</v>
      </c>
      <c r="F40" s="36">
        <v>1</v>
      </c>
      <c r="G40" s="36">
        <v>1</v>
      </c>
      <c r="H40" s="36">
        <f t="shared" si="0"/>
        <v>9</v>
      </c>
      <c r="I40" s="37"/>
    </row>
    <row r="41" spans="1:9" s="31" customFormat="1" ht="12.75" customHeight="1" thickBot="1" thickTop="1">
      <c r="A41" s="25"/>
      <c r="B41" s="73">
        <v>6</v>
      </c>
      <c r="C41" s="68" t="s">
        <v>68</v>
      </c>
      <c r="D41" s="77">
        <v>4</v>
      </c>
      <c r="E41" s="36">
        <v>1</v>
      </c>
      <c r="F41" s="36"/>
      <c r="G41" s="36">
        <v>3</v>
      </c>
      <c r="H41" s="36">
        <f t="shared" si="0"/>
        <v>6</v>
      </c>
      <c r="I41" s="37"/>
    </row>
    <row r="42" spans="1:9" s="31" customFormat="1" ht="12.75" customHeight="1" thickBot="1" thickTop="1">
      <c r="A42" s="25"/>
      <c r="B42" s="73">
        <v>7</v>
      </c>
      <c r="C42" s="68" t="s">
        <v>96</v>
      </c>
      <c r="D42" s="77">
        <v>4</v>
      </c>
      <c r="E42" s="36">
        <v>1</v>
      </c>
      <c r="F42" s="36"/>
      <c r="G42" s="36">
        <v>3</v>
      </c>
      <c r="H42" s="36">
        <f t="shared" si="0"/>
        <v>6</v>
      </c>
      <c r="I42" s="37"/>
    </row>
    <row r="43" spans="1:9" s="31" customFormat="1" ht="12.75" customHeight="1" thickBot="1" thickTop="1">
      <c r="A43" s="25"/>
      <c r="B43" s="73">
        <v>8</v>
      </c>
      <c r="C43" s="68" t="s">
        <v>69</v>
      </c>
      <c r="D43" s="77">
        <v>4</v>
      </c>
      <c r="E43" s="36">
        <v>0</v>
      </c>
      <c r="F43" s="36">
        <v>1</v>
      </c>
      <c r="G43" s="36">
        <v>3</v>
      </c>
      <c r="H43" s="36">
        <f t="shared" si="0"/>
        <v>5</v>
      </c>
      <c r="I43" s="37"/>
    </row>
    <row r="44" spans="1:9" s="31" customFormat="1" ht="12.75" customHeight="1" thickBot="1" thickTop="1">
      <c r="A44" s="25"/>
      <c r="B44" s="73">
        <v>9</v>
      </c>
      <c r="C44" s="68" t="s">
        <v>94</v>
      </c>
      <c r="D44" s="77">
        <v>4</v>
      </c>
      <c r="E44" s="36">
        <v>0</v>
      </c>
      <c r="F44" s="36"/>
      <c r="G44" s="36">
        <v>4</v>
      </c>
      <c r="H44" s="36">
        <f t="shared" si="0"/>
        <v>4</v>
      </c>
      <c r="I44" s="37"/>
    </row>
    <row r="45" spans="1:9" s="31" customFormat="1" ht="12.75" customHeight="1">
      <c r="A45" s="99"/>
      <c r="B45" s="99"/>
      <c r="C45" s="99"/>
      <c r="D45" s="99"/>
      <c r="E45" s="99"/>
      <c r="F45" s="99"/>
      <c r="G45" s="99"/>
      <c r="H45" s="99"/>
      <c r="I45" s="99"/>
    </row>
    <row r="46" spans="1:9" s="31" customFormat="1" ht="12.75" customHeight="1">
      <c r="A46" s="78" t="s">
        <v>62</v>
      </c>
      <c r="B46" s="71"/>
      <c r="C46" s="39"/>
      <c r="D46" s="39"/>
      <c r="E46" s="39"/>
      <c r="F46" s="39"/>
      <c r="G46" s="39"/>
      <c r="H46" s="39"/>
      <c r="I46" s="39"/>
    </row>
    <row r="47" spans="1:2" s="31" customFormat="1" ht="12.75" customHeight="1">
      <c r="A47" s="78" t="s">
        <v>69</v>
      </c>
      <c r="B47" s="71"/>
    </row>
    <row r="48" spans="1:2" s="31" customFormat="1" ht="12.75" customHeight="1">
      <c r="A48" s="78" t="s">
        <v>63</v>
      </c>
      <c r="B48" s="71"/>
    </row>
    <row r="49" spans="1:2" s="31" customFormat="1" ht="12.75" customHeight="1">
      <c r="A49" s="78" t="s">
        <v>64</v>
      </c>
      <c r="B49" s="71"/>
    </row>
    <row r="50" spans="1:3" s="31" customFormat="1" ht="12.75" customHeight="1">
      <c r="A50" s="78" t="s">
        <v>65</v>
      </c>
      <c r="B50" s="71"/>
      <c r="C50" s="40"/>
    </row>
    <row r="51" spans="1:2" s="31" customFormat="1" ht="12.75" customHeight="1">
      <c r="A51" s="78" t="s">
        <v>96</v>
      </c>
      <c r="B51" s="71"/>
    </row>
    <row r="52" spans="1:2" s="31" customFormat="1" ht="12.75" customHeight="1">
      <c r="A52" s="78" t="s">
        <v>66</v>
      </c>
      <c r="B52" s="71"/>
    </row>
    <row r="53" spans="1:2" s="31" customFormat="1" ht="12.75" customHeight="1">
      <c r="A53" s="78" t="s">
        <v>67</v>
      </c>
      <c r="B53" s="67"/>
    </row>
    <row r="54" spans="1:6" s="31" customFormat="1" ht="12.75" customHeight="1">
      <c r="A54" s="78" t="s">
        <v>68</v>
      </c>
      <c r="B54" s="72"/>
      <c r="E54" s="74"/>
      <c r="F54" s="74"/>
    </row>
    <row r="55" spans="1:6" ht="12.75" customHeight="1">
      <c r="A55" s="79"/>
      <c r="E55" s="18"/>
      <c r="F55" s="18"/>
    </row>
  </sheetData>
  <sheetProtection/>
  <mergeCells count="10">
    <mergeCell ref="B23:D23"/>
    <mergeCell ref="G23:I23"/>
    <mergeCell ref="A34:I34"/>
    <mergeCell ref="A45:I45"/>
    <mergeCell ref="A1:I1"/>
    <mergeCell ref="A2:I2"/>
    <mergeCell ref="B3:E3"/>
    <mergeCell ref="G3:I3"/>
    <mergeCell ref="B13:D13"/>
    <mergeCell ref="G13:I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Ordinateur</dc:creator>
  <cp:keywords/>
  <dc:description/>
  <cp:lastModifiedBy>Jordan</cp:lastModifiedBy>
  <cp:lastPrinted>2013-04-22T18:56:10Z</cp:lastPrinted>
  <dcterms:created xsi:type="dcterms:W3CDTF">2008-10-08T08:53:41Z</dcterms:created>
  <dcterms:modified xsi:type="dcterms:W3CDTF">2020-03-03T09:47:07Z</dcterms:modified>
  <cp:category/>
  <cp:version/>
  <cp:contentType/>
  <cp:contentStatus/>
</cp:coreProperties>
</file>